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ILE-SERVER\f\KAIGISYO\岡崎商工会議所\6.会議\(5)委員会\ものづくり委員会\岡崎ものづくり推進協議会\【2】岡崎市ものづくり補助金\R07岡崎市ものづくり補助金\○改訂版3.28メール受領\02チェックシート・様式・記載例\★共同研究\"/>
    </mc:Choice>
  </mc:AlternateContent>
  <xr:revisionPtr revIDLastSave="0" documentId="13_ncr:1_{E4D5A3CD-C889-4BCB-86ED-1E2C96C44B31}" xr6:coauthVersionLast="36" xr6:coauthVersionMax="36" xr10:uidLastSave="{00000000-0000-0000-0000-000000000000}"/>
  <bookViews>
    <workbookView xWindow="0" yWindow="0" windowWidth="20490" windowHeight="7455" firstSheet="1" xr2:uid="{1874E607-BFC3-4468-8329-F9E474092A6F}"/>
  </bookViews>
  <sheets>
    <sheet name="【実績報告】チェックシート" sheetId="3" r:id="rId1"/>
    <sheet name="【実績報告】実績報告書" sheetId="7" r:id="rId2"/>
    <sheet name="【実績報告】収支精算書" sheetId="8" r:id="rId3"/>
    <sheet name="【実績報告】補助事業実績表" sheetId="9" r:id="rId4"/>
  </sheets>
  <externalReferences>
    <externalReference r:id="rId5"/>
  </externalReferences>
  <definedNames>
    <definedName name="_xlnm.Print_Area" localSheetId="0">【実績報告】チェックシート!$A$1:$I$93</definedName>
    <definedName name="_xlnm.Print_Area" localSheetId="1">【実績報告】実績報告書!$A$1:$AB$27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8" l="1"/>
  <c r="G25" i="7" l="1"/>
  <c r="G22" i="7"/>
  <c r="J21" i="7"/>
  <c r="D25" i="8"/>
  <c r="D27" i="8" s="1"/>
  <c r="E27" i="8"/>
  <c r="D7" i="3" s="1"/>
  <c r="N25" i="7"/>
  <c r="N22" i="7"/>
  <c r="J24" i="7" l="1"/>
  <c r="F27" i="8"/>
  <c r="E10" i="8" l="1"/>
  <c r="E8" i="8" s="1"/>
  <c r="E12" i="8" s="1"/>
  <c r="D10" i="8"/>
  <c r="D8" i="8" s="1"/>
  <c r="D1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cityokazaki</author>
  </authors>
  <commentList>
    <comment ref="B3" authorId="0" shapeId="0" xr:uid="{1B7B8A5E-2537-4722-AC2A-5F25795B1A41}">
      <text>
        <r>
          <rPr>
            <b/>
            <sz val="20"/>
            <color indexed="10"/>
            <rFont val="MS P ゴシック"/>
            <family val="3"/>
            <charset val="128"/>
          </rPr>
          <t>黄色部分を入力してください。</t>
        </r>
      </text>
    </comment>
    <comment ref="F9" authorId="1" shapeId="0" xr:uid="{9F9AAB4F-291C-4144-B34A-0117404D40CD}">
      <text>
        <r>
          <rPr>
            <b/>
            <sz val="9"/>
            <color indexed="81"/>
            <rFont val="ＭＳ Ｐゴシック"/>
            <family val="3"/>
            <charset val="128"/>
          </rPr>
          <t>借入先を入力する。</t>
        </r>
      </text>
    </comment>
  </commentList>
</comments>
</file>

<file path=xl/sharedStrings.xml><?xml version="1.0" encoding="utf-8"?>
<sst xmlns="http://schemas.openxmlformats.org/spreadsheetml/2006/main" count="110" uniqueCount="99">
  <si>
    <t>提出日</t>
    <rPh sb="0" eb="2">
      <t>テイシュツ</t>
    </rPh>
    <rPh sb="2" eb="3">
      <t>ビ</t>
    </rPh>
    <phoneticPr fontId="1"/>
  </si>
  <si>
    <t>円</t>
    <rPh sb="0" eb="1">
      <t>エン</t>
    </rPh>
    <phoneticPr fontId="1"/>
  </si>
  <si>
    <t>■資料の有無、内容の確認(資料有無、内容を確認し、□にチェックを記載してください。)</t>
    <rPh sb="1" eb="3">
      <t>シリョウ</t>
    </rPh>
    <rPh sb="4" eb="6">
      <t>ウム</t>
    </rPh>
    <rPh sb="7" eb="9">
      <t>ナイヨウ</t>
    </rPh>
    <rPh sb="10" eb="12">
      <t>カクニン</t>
    </rPh>
    <rPh sb="13" eb="15">
      <t>シリョウ</t>
    </rPh>
    <rPh sb="15" eb="17">
      <t>ウム</t>
    </rPh>
    <rPh sb="18" eb="20">
      <t>ナイヨウ</t>
    </rPh>
    <rPh sb="21" eb="23">
      <t>カクニン</t>
    </rPh>
    <rPh sb="32" eb="34">
      <t>キサイ</t>
    </rPh>
    <phoneticPr fontId="1"/>
  </si>
  <si>
    <t>■基本情報（情報を記載してください。）</t>
    <rPh sb="1" eb="5">
      <t>キホンジョウホウ</t>
    </rPh>
    <rPh sb="6" eb="8">
      <t>ジョウホウ</t>
    </rPh>
    <rPh sb="9" eb="11">
      <t>キサイ</t>
    </rPh>
    <phoneticPr fontId="1"/>
  </si>
  <si>
    <t>報告企業名</t>
    <rPh sb="0" eb="2">
      <t>ホウコク</t>
    </rPh>
    <rPh sb="2" eb="5">
      <t>キギョウメイ</t>
    </rPh>
    <phoneticPr fontId="1"/>
  </si>
  <si>
    <t>精算額</t>
    <rPh sb="0" eb="3">
      <t>セイサンガク</t>
    </rPh>
    <phoneticPr fontId="1"/>
  </si>
  <si>
    <t>補助対象経費に係る請求書</t>
    <rPh sb="0" eb="4">
      <t>ホジョタイショウ</t>
    </rPh>
    <rPh sb="4" eb="6">
      <t>ケイヒ</t>
    </rPh>
    <rPh sb="7" eb="8">
      <t>カカ</t>
    </rPh>
    <rPh sb="9" eb="12">
      <t>セイキュウショ</t>
    </rPh>
    <phoneticPr fontId="1"/>
  </si>
  <si>
    <t>補助金交付のための請求書(岡崎ものづくり推進協議会宛)</t>
    <rPh sb="0" eb="3">
      <t>ホジョキン</t>
    </rPh>
    <rPh sb="3" eb="5">
      <t>コウフ</t>
    </rPh>
    <rPh sb="9" eb="12">
      <t>セイキュウショ</t>
    </rPh>
    <rPh sb="13" eb="15">
      <t>オカザキ</t>
    </rPh>
    <rPh sb="20" eb="25">
      <t>スイシンキョウギカイ</t>
    </rPh>
    <rPh sb="25" eb="26">
      <t>アテ</t>
    </rPh>
    <phoneticPr fontId="1"/>
  </si>
  <si>
    <t>経費の支払いを証明する書類の写し(領収書、通帳の送信履歴など)</t>
    <rPh sb="0" eb="2">
      <t>ケイヒ</t>
    </rPh>
    <rPh sb="3" eb="5">
      <t>シハラ</t>
    </rPh>
    <rPh sb="7" eb="9">
      <t>ショウメイ</t>
    </rPh>
    <rPh sb="11" eb="13">
      <t>ショルイ</t>
    </rPh>
    <rPh sb="14" eb="15">
      <t>ウツ</t>
    </rPh>
    <rPh sb="17" eb="20">
      <t>リョウシュウショ</t>
    </rPh>
    <rPh sb="21" eb="23">
      <t>ツウチョウ</t>
    </rPh>
    <rPh sb="24" eb="28">
      <t>ソウシンリレキ</t>
    </rPh>
    <phoneticPr fontId="1"/>
  </si>
  <si>
    <t>・支払い時期、金額が確認できるか
※まとめて資金送金する場合は、補助対象経費を明確化しているか</t>
    <rPh sb="1" eb="3">
      <t>シハラ</t>
    </rPh>
    <rPh sb="4" eb="6">
      <t>ジキ</t>
    </rPh>
    <rPh sb="7" eb="9">
      <t>キンガク</t>
    </rPh>
    <rPh sb="10" eb="12">
      <t>カクニン</t>
    </rPh>
    <rPh sb="22" eb="26">
      <t>シキンソウキン</t>
    </rPh>
    <rPh sb="28" eb="30">
      <t>バアイ</t>
    </rPh>
    <rPh sb="32" eb="34">
      <t>ホジョ</t>
    </rPh>
    <rPh sb="34" eb="36">
      <t>タイショウ</t>
    </rPh>
    <rPh sb="36" eb="38">
      <t>ケイヒ</t>
    </rPh>
    <rPh sb="39" eb="42">
      <t>メイカクカ</t>
    </rPh>
    <phoneticPr fontId="1"/>
  </si>
  <si>
    <t>・請求金額と収支精算書の補助対象経費合計は、整合性があるか</t>
    <rPh sb="1" eb="5">
      <t>セイキュウキンガク</t>
    </rPh>
    <rPh sb="6" eb="8">
      <t>シュウシ</t>
    </rPh>
    <rPh sb="8" eb="11">
      <t>セイサンショ</t>
    </rPh>
    <rPh sb="12" eb="14">
      <t>ホジョ</t>
    </rPh>
    <rPh sb="14" eb="16">
      <t>タイショウ</t>
    </rPh>
    <rPh sb="16" eb="18">
      <t>ケイヒ</t>
    </rPh>
    <rPh sb="18" eb="20">
      <t>ゴウケイ</t>
    </rPh>
    <rPh sb="22" eb="25">
      <t>セイゴウセイ</t>
    </rPh>
    <phoneticPr fontId="1"/>
  </si>
  <si>
    <t>・交付金額確定額は、交付決定額と精算額のどちらか低い方となっているか</t>
    <phoneticPr fontId="1"/>
  </si>
  <si>
    <t>・口座番号など正しく記載されているか</t>
    <rPh sb="1" eb="3">
      <t>コウザ</t>
    </rPh>
    <rPh sb="3" eb="5">
      <t>バンゴウ</t>
    </rPh>
    <rPh sb="7" eb="8">
      <t>タダ</t>
    </rPh>
    <rPh sb="10" eb="12">
      <t>キサイ</t>
    </rPh>
    <phoneticPr fontId="1"/>
  </si>
  <si>
    <t>共同研究の事業名</t>
    <rPh sb="0" eb="4">
      <t>キョウドウケンキュウ</t>
    </rPh>
    <rPh sb="5" eb="8">
      <t>ジギョウメイ</t>
    </rPh>
    <phoneticPr fontId="1"/>
  </si>
  <si>
    <t>岡崎ものづくり支援補助金実績報告書（共同研究事業)</t>
    <rPh sb="0" eb="2">
      <t>オカザキ</t>
    </rPh>
    <rPh sb="7" eb="12">
      <t>シエンホジョキン</t>
    </rPh>
    <rPh sb="12" eb="17">
      <t>ジッセキホウコクショ</t>
    </rPh>
    <rPh sb="18" eb="20">
      <t>キョウドウ</t>
    </rPh>
    <rPh sb="20" eb="22">
      <t>ケンキュウ</t>
    </rPh>
    <rPh sb="22" eb="24">
      <t>ジギョウ</t>
    </rPh>
    <phoneticPr fontId="1"/>
  </si>
  <si>
    <t>・右上の日付はものづくり推進協議会へ提出した日付当日又は発送日となっているか
・共同研究の事業名は交付申請時と一致しているか</t>
    <rPh sb="40" eb="42">
      <t>キョウドウ</t>
    </rPh>
    <rPh sb="42" eb="44">
      <t>ケンキュウ</t>
    </rPh>
    <rPh sb="45" eb="47">
      <t>ジギョウ</t>
    </rPh>
    <rPh sb="47" eb="48">
      <t>メイ</t>
    </rPh>
    <rPh sb="49" eb="54">
      <t>コウフシンセイジ</t>
    </rPh>
    <rPh sb="55" eb="57">
      <t>イッチ</t>
    </rPh>
    <phoneticPr fontId="1"/>
  </si>
  <si>
    <t>補助事業実績表（共同研究事業）</t>
    <rPh sb="0" eb="4">
      <t>ホジョジギョウ</t>
    </rPh>
    <rPh sb="4" eb="7">
      <t>ジッセキヒョウ</t>
    </rPh>
    <rPh sb="8" eb="10">
      <t>キョウドウ</t>
    </rPh>
    <rPh sb="10" eb="12">
      <t>ケンキュウ</t>
    </rPh>
    <rPh sb="12" eb="14">
      <t>ジギョウ</t>
    </rPh>
    <phoneticPr fontId="1"/>
  </si>
  <si>
    <t>・実施した事業の内容や成果等が記載されているか</t>
    <rPh sb="1" eb="3">
      <t>ジッシ</t>
    </rPh>
    <rPh sb="5" eb="7">
      <t>ジギョウ</t>
    </rPh>
    <rPh sb="8" eb="10">
      <t>ナイヨウ</t>
    </rPh>
    <rPh sb="11" eb="13">
      <t>セイカ</t>
    </rPh>
    <rPh sb="13" eb="14">
      <t>トウ</t>
    </rPh>
    <rPh sb="15" eb="17">
      <t>キサイ</t>
    </rPh>
    <phoneticPr fontId="1"/>
  </si>
  <si>
    <t>報告企業担当者名
連絡先</t>
    <rPh sb="0" eb="2">
      <t>ホウコク</t>
    </rPh>
    <rPh sb="2" eb="4">
      <t>キギョウ</t>
    </rPh>
    <rPh sb="4" eb="7">
      <t>タントウシャ</t>
    </rPh>
    <rPh sb="7" eb="8">
      <t>メイ</t>
    </rPh>
    <rPh sb="9" eb="12">
      <t>レンラクサキ</t>
    </rPh>
    <phoneticPr fontId="1"/>
  </si>
  <si>
    <t>【申請者】</t>
    <phoneticPr fontId="14"/>
  </si>
  <si>
    <t>〒</t>
    <phoneticPr fontId="14"/>
  </si>
  <si>
    <t>　所 在 地</t>
    <rPh sb="1" eb="2">
      <t>トコロ</t>
    </rPh>
    <rPh sb="3" eb="4">
      <t>ザイ</t>
    </rPh>
    <rPh sb="5" eb="6">
      <t>チ</t>
    </rPh>
    <phoneticPr fontId="14"/>
  </si>
  <si>
    <t>　事業所名</t>
    <rPh sb="1" eb="4">
      <t>ジギョウショ</t>
    </rPh>
    <rPh sb="4" eb="5">
      <t>メイ</t>
    </rPh>
    <phoneticPr fontId="14"/>
  </si>
  <si>
    <t>　代表者職</t>
    <rPh sb="1" eb="4">
      <t>ダイヒョウシャ</t>
    </rPh>
    <rPh sb="4" eb="5">
      <t>ショク</t>
    </rPh>
    <phoneticPr fontId="14"/>
  </si>
  <si>
    <t>　氏　　名</t>
    <rPh sb="1" eb="2">
      <t>シ</t>
    </rPh>
    <rPh sb="4" eb="5">
      <t>メイ</t>
    </rPh>
    <phoneticPr fontId="14"/>
  </si>
  <si>
    <t>記</t>
    <rPh sb="0" eb="1">
      <t>キ</t>
    </rPh>
    <phoneticPr fontId="14"/>
  </si>
  <si>
    <t>円</t>
    <rPh sb="0" eb="1">
      <t>エン</t>
    </rPh>
    <phoneticPr fontId="14"/>
  </si>
  <si>
    <t>※千円未満切り捨て</t>
    <rPh sb="1" eb="3">
      <t>センエン</t>
    </rPh>
    <rPh sb="3" eb="5">
      <t>ミマン</t>
    </rPh>
    <rPh sb="5" eb="6">
      <t>キ</t>
    </rPh>
    <rPh sb="7" eb="8">
      <t>ス</t>
    </rPh>
    <phoneticPr fontId="14"/>
  </si>
  <si>
    <t>支　　　　　　　出</t>
    <rPh sb="0" eb="1">
      <t>ササ</t>
    </rPh>
    <rPh sb="8" eb="9">
      <t>デ</t>
    </rPh>
    <phoneticPr fontId="14"/>
  </si>
  <si>
    <t>自己資金</t>
    <rPh sb="0" eb="2">
      <t>ジコ</t>
    </rPh>
    <rPh sb="2" eb="4">
      <t>シキン</t>
    </rPh>
    <phoneticPr fontId="14"/>
  </si>
  <si>
    <t>借入金</t>
    <rPh sb="0" eb="2">
      <t>カリイレ</t>
    </rPh>
    <rPh sb="2" eb="3">
      <t>キン</t>
    </rPh>
    <phoneticPr fontId="14"/>
  </si>
  <si>
    <t>岡崎ものづくり推進協議会</t>
    <rPh sb="0" eb="2">
      <t>オカザキ</t>
    </rPh>
    <rPh sb="7" eb="12">
      <t>スイシンキョウギカイ</t>
    </rPh>
    <phoneticPr fontId="14"/>
  </si>
  <si>
    <t>その他</t>
    <rPh sb="2" eb="3">
      <t>タ</t>
    </rPh>
    <phoneticPr fontId="14"/>
  </si>
  <si>
    <t>備考</t>
    <rPh sb="0" eb="2">
      <t>ビコウ</t>
    </rPh>
    <phoneticPr fontId="14"/>
  </si>
  <si>
    <t>岡崎ものづくり支援補助金実績報告書(共同研究事業)</t>
    <rPh sb="0" eb="2">
      <t>オカザキ</t>
    </rPh>
    <rPh sb="7" eb="9">
      <t>シエン</t>
    </rPh>
    <rPh sb="9" eb="12">
      <t>ホジョキン</t>
    </rPh>
    <rPh sb="12" eb="14">
      <t>ジッセキ</t>
    </rPh>
    <rPh sb="14" eb="17">
      <t>ホウコクショ</t>
    </rPh>
    <rPh sb="18" eb="24">
      <t>キョウドウケンキュウジギョウ</t>
    </rPh>
    <phoneticPr fontId="14"/>
  </si>
  <si>
    <t>（宛先）岡崎ものづくり推進協議会長</t>
    <rPh sb="1" eb="2">
      <t>アテ</t>
    </rPh>
    <rPh sb="2" eb="3">
      <t>サキ</t>
    </rPh>
    <rPh sb="4" eb="6">
      <t>オカザキ</t>
    </rPh>
    <rPh sb="11" eb="13">
      <t>スイシン</t>
    </rPh>
    <rPh sb="13" eb="16">
      <t>キョウギカイ</t>
    </rPh>
    <rPh sb="16" eb="17">
      <t>チョウ</t>
    </rPh>
    <phoneticPr fontId="14"/>
  </si>
  <si>
    <t>　岡崎ものづくり支援補助金交付要綱に基づき、関係書類を添えて報告します。</t>
    <rPh sb="1" eb="3">
      <t>オカザキ</t>
    </rPh>
    <rPh sb="8" eb="10">
      <t>シエン</t>
    </rPh>
    <rPh sb="10" eb="13">
      <t>ホジョキン</t>
    </rPh>
    <rPh sb="13" eb="15">
      <t>コウフ</t>
    </rPh>
    <rPh sb="15" eb="17">
      <t>ヨウコウ</t>
    </rPh>
    <rPh sb="18" eb="19">
      <t>モト</t>
    </rPh>
    <rPh sb="22" eb="24">
      <t>カンケイ</t>
    </rPh>
    <rPh sb="24" eb="26">
      <t>ショルイ</t>
    </rPh>
    <rPh sb="27" eb="28">
      <t>ソ</t>
    </rPh>
    <rPh sb="30" eb="32">
      <t>ホウコク</t>
    </rPh>
    <phoneticPr fontId="14"/>
  </si>
  <si>
    <t>２　交付決定額</t>
    <rPh sb="2" eb="4">
      <t>コウフ</t>
    </rPh>
    <rPh sb="4" eb="6">
      <t>ケッテイ</t>
    </rPh>
    <rPh sb="6" eb="7">
      <t>ガク</t>
    </rPh>
    <phoneticPr fontId="14"/>
  </si>
  <si>
    <t>（</t>
    <phoneticPr fontId="14"/>
  </si>
  <si>
    <t>円×1/2＝</t>
    <rPh sb="0" eb="1">
      <t>エン</t>
    </rPh>
    <phoneticPr fontId="14"/>
  </si>
  <si>
    <t>円）</t>
    <rPh sb="0" eb="1">
      <t>エン</t>
    </rPh>
    <phoneticPr fontId="14"/>
  </si>
  <si>
    <t>３　精算額</t>
    <rPh sb="2" eb="5">
      <t>セイサンガク</t>
    </rPh>
    <phoneticPr fontId="14"/>
  </si>
  <si>
    <t>４　事業完了年月日</t>
    <rPh sb="2" eb="4">
      <t>ジギョウ</t>
    </rPh>
    <rPh sb="4" eb="6">
      <t>カンリョウ</t>
    </rPh>
    <rPh sb="6" eb="9">
      <t>ネンガッピ</t>
    </rPh>
    <phoneticPr fontId="14"/>
  </si>
  <si>
    <t>収支精算書(共同研究事業)</t>
    <rPh sb="0" eb="2">
      <t>シュウシ</t>
    </rPh>
    <rPh sb="2" eb="5">
      <t>セイサンショ</t>
    </rPh>
    <rPh sb="6" eb="8">
      <t>キョウドウ</t>
    </rPh>
    <rPh sb="8" eb="10">
      <t>ケンキュウ</t>
    </rPh>
    <rPh sb="10" eb="12">
      <t>ジギョウ</t>
    </rPh>
    <phoneticPr fontId="14"/>
  </si>
  <si>
    <t>（収入の部）</t>
    <rPh sb="1" eb="3">
      <t>シュウニュウ</t>
    </rPh>
    <rPh sb="4" eb="5">
      <t>ブ</t>
    </rPh>
    <phoneticPr fontId="14"/>
  </si>
  <si>
    <t>収　　　　　入</t>
    <rPh sb="0" eb="1">
      <t>オサム</t>
    </rPh>
    <rPh sb="6" eb="7">
      <t>イリ</t>
    </rPh>
    <phoneticPr fontId="14"/>
  </si>
  <si>
    <t>区分</t>
    <rPh sb="0" eb="1">
      <t>ク</t>
    </rPh>
    <rPh sb="1" eb="2">
      <t>ブン</t>
    </rPh>
    <phoneticPr fontId="14"/>
  </si>
  <si>
    <t>交付申請</t>
    <rPh sb="0" eb="4">
      <t>コウフシンセイ</t>
    </rPh>
    <phoneticPr fontId="14"/>
  </si>
  <si>
    <t>実績報告</t>
    <rPh sb="0" eb="4">
      <t>ジッセキホウコク</t>
    </rPh>
    <phoneticPr fontId="14"/>
  </si>
  <si>
    <t>資金の調達先</t>
    <rPh sb="0" eb="2">
      <t>シキン</t>
    </rPh>
    <rPh sb="3" eb="5">
      <t>チョウタツ</t>
    </rPh>
    <rPh sb="5" eb="6">
      <t>サキ</t>
    </rPh>
    <phoneticPr fontId="14"/>
  </si>
  <si>
    <t>補助金</t>
    <rPh sb="0" eb="3">
      <t>ホジョキン</t>
    </rPh>
    <phoneticPr fontId="14"/>
  </si>
  <si>
    <t>合計</t>
    <rPh sb="0" eb="2">
      <t>ゴウケイ</t>
    </rPh>
    <phoneticPr fontId="14"/>
  </si>
  <si>
    <t>（支出の部）</t>
    <rPh sb="1" eb="3">
      <t>シシュツ</t>
    </rPh>
    <rPh sb="4" eb="5">
      <t>ブ</t>
    </rPh>
    <phoneticPr fontId="14"/>
  </si>
  <si>
    <t>区分</t>
    <rPh sb="0" eb="2">
      <t>クブン</t>
    </rPh>
    <phoneticPr fontId="14"/>
  </si>
  <si>
    <t>補助対象経費の内容</t>
    <rPh sb="0" eb="2">
      <t>ホジョ</t>
    </rPh>
    <rPh sb="2" eb="4">
      <t>タイショウ</t>
    </rPh>
    <rPh sb="4" eb="6">
      <t>ケイヒ</t>
    </rPh>
    <rPh sb="7" eb="9">
      <t>ナイヨウ</t>
    </rPh>
    <phoneticPr fontId="14"/>
  </si>
  <si>
    <t>交付申請</t>
    <rPh sb="0" eb="2">
      <t>コウフ</t>
    </rPh>
    <rPh sb="2" eb="4">
      <t>シンセイ</t>
    </rPh>
    <phoneticPr fontId="14"/>
  </si>
  <si>
    <t>実績報告</t>
    <rPh sb="0" eb="2">
      <t>ジッセキ</t>
    </rPh>
    <rPh sb="2" eb="4">
      <t>ホウコク</t>
    </rPh>
    <phoneticPr fontId="14"/>
  </si>
  <si>
    <t>補助対象経費の内訳</t>
    <rPh sb="0" eb="2">
      <t>ホジョ</t>
    </rPh>
    <rPh sb="2" eb="4">
      <t>タイショウ</t>
    </rPh>
    <rPh sb="4" eb="6">
      <t>ケイヒ</t>
    </rPh>
    <rPh sb="7" eb="9">
      <t>ウチワケ</t>
    </rPh>
    <phoneticPr fontId="14"/>
  </si>
  <si>
    <t>共同研究費</t>
    <rPh sb="0" eb="5">
      <t>キョウドウケンキュウヒ</t>
    </rPh>
    <phoneticPr fontId="14"/>
  </si>
  <si>
    <t>補助対象経費合計</t>
    <rPh sb="0" eb="2">
      <t>ホジョ</t>
    </rPh>
    <rPh sb="2" eb="6">
      <t>タイショウケイヒ</t>
    </rPh>
    <rPh sb="6" eb="7">
      <t>ゴウ</t>
    </rPh>
    <rPh sb="7" eb="8">
      <t>ケイ</t>
    </rPh>
    <phoneticPr fontId="14"/>
  </si>
  <si>
    <t>交付決定額</t>
    <rPh sb="0" eb="2">
      <t>コウフ</t>
    </rPh>
    <rPh sb="2" eb="4">
      <t>ケッテイ</t>
    </rPh>
    <rPh sb="4" eb="5">
      <t>ガク</t>
    </rPh>
    <phoneticPr fontId="14"/>
  </si>
  <si>
    <t>精算額</t>
    <rPh sb="0" eb="3">
      <t>セイサンガク</t>
    </rPh>
    <phoneticPr fontId="14"/>
  </si>
  <si>
    <t>交付金額確定額</t>
    <rPh sb="0" eb="4">
      <t>コウフキンガク</t>
    </rPh>
    <rPh sb="4" eb="6">
      <t>カクテイ</t>
    </rPh>
    <rPh sb="6" eb="7">
      <t>ガク</t>
    </rPh>
    <phoneticPr fontId="14"/>
  </si>
  <si>
    <t>※「交付決定額」及び「精算額」は、消費税及び地方消費税込の金額を記入すること。</t>
    <rPh sb="2" eb="4">
      <t>コウフ</t>
    </rPh>
    <rPh sb="4" eb="6">
      <t>ケッテイ</t>
    </rPh>
    <rPh sb="6" eb="7">
      <t>ガク</t>
    </rPh>
    <rPh sb="8" eb="9">
      <t>オヨ</t>
    </rPh>
    <rPh sb="11" eb="14">
      <t>セイサンガク</t>
    </rPh>
    <rPh sb="17" eb="20">
      <t>ショウヒゼイ</t>
    </rPh>
    <rPh sb="20" eb="21">
      <t>オヨ</t>
    </rPh>
    <rPh sb="22" eb="24">
      <t>チホウ</t>
    </rPh>
    <rPh sb="24" eb="27">
      <t>ショウヒゼイ</t>
    </rPh>
    <rPh sb="27" eb="28">
      <t>コミ</t>
    </rPh>
    <rPh sb="29" eb="31">
      <t>キンガク</t>
    </rPh>
    <rPh sb="32" eb="34">
      <t>キニュウ</t>
    </rPh>
    <phoneticPr fontId="14"/>
  </si>
  <si>
    <t>１　実施した事業の内容</t>
    <rPh sb="2" eb="4">
      <t>ジッシ</t>
    </rPh>
    <rPh sb="6" eb="8">
      <t>ジギョウ</t>
    </rPh>
    <rPh sb="9" eb="11">
      <t>ナイヨウ</t>
    </rPh>
    <phoneticPr fontId="14"/>
  </si>
  <si>
    <t>実施した事業内容</t>
    <rPh sb="0" eb="2">
      <t>ジッシ</t>
    </rPh>
    <rPh sb="4" eb="6">
      <t>ジギョウ</t>
    </rPh>
    <rPh sb="6" eb="8">
      <t>ナイヨウ</t>
    </rPh>
    <phoneticPr fontId="14"/>
  </si>
  <si>
    <t>２　事業の実施により得られた効果・成果・今後の見通し</t>
    <rPh sb="2" eb="4">
      <t>ジギョウ</t>
    </rPh>
    <rPh sb="5" eb="7">
      <t>ジッシ</t>
    </rPh>
    <rPh sb="10" eb="11">
      <t>エ</t>
    </rPh>
    <rPh sb="14" eb="16">
      <t>コウカ</t>
    </rPh>
    <rPh sb="17" eb="19">
      <t>セイカ</t>
    </rPh>
    <rPh sb="20" eb="22">
      <t>コンゴ</t>
    </rPh>
    <rPh sb="23" eb="25">
      <t>ミトオ</t>
    </rPh>
    <phoneticPr fontId="14"/>
  </si>
  <si>
    <t>実施した事業の効果・成果</t>
    <rPh sb="0" eb="2">
      <t>ジッシ</t>
    </rPh>
    <rPh sb="4" eb="6">
      <t>ジギョウ</t>
    </rPh>
    <rPh sb="7" eb="9">
      <t>コウカ</t>
    </rPh>
    <rPh sb="10" eb="12">
      <t>セイカ</t>
    </rPh>
    <phoneticPr fontId="14"/>
  </si>
  <si>
    <t>事業を実施したことで
得られた成果や課題に対する
今後の事業展開</t>
    <rPh sb="0" eb="2">
      <t>ジギョウ</t>
    </rPh>
    <rPh sb="3" eb="5">
      <t>ジッシ</t>
    </rPh>
    <rPh sb="11" eb="12">
      <t>エ</t>
    </rPh>
    <rPh sb="15" eb="17">
      <t>セイカ</t>
    </rPh>
    <rPh sb="18" eb="20">
      <t>カダイ</t>
    </rPh>
    <rPh sb="21" eb="22">
      <t>タイ</t>
    </rPh>
    <rPh sb="25" eb="27">
      <t>コンゴ</t>
    </rPh>
    <rPh sb="28" eb="30">
      <t>ジギョウ</t>
    </rPh>
    <rPh sb="30" eb="32">
      <t>テンカイ</t>
    </rPh>
    <phoneticPr fontId="14"/>
  </si>
  <si>
    <t>岡崎ものづくり支援補助金 補助事業実績表(共同研究事業)</t>
    <rPh sb="1" eb="6">
      <t>シンセイヒンキョウソウ</t>
    </rPh>
    <rPh sb="6" eb="8">
      <t>ジギョウ</t>
    </rPh>
    <rPh sb="13" eb="15">
      <t>ホジョ</t>
    </rPh>
    <rPh sb="15" eb="17">
      <t>ジギョウ</t>
    </rPh>
    <rPh sb="17" eb="20">
      <t>ジッセキヒョウ</t>
    </rPh>
    <rPh sb="21" eb="23">
      <t>キョウドウ</t>
    </rPh>
    <rPh sb="23" eb="25">
      <t>ケンキュウ</t>
    </rPh>
    <rPh sb="25" eb="27">
      <t>ジギョウ</t>
    </rPh>
    <phoneticPr fontId="14"/>
  </si>
  <si>
    <t>444-0034</t>
    <phoneticPr fontId="14"/>
  </si>
  <si>
    <t>岡崎市十王町２丁目９番地</t>
    <rPh sb="0" eb="3">
      <t>オカザキシ</t>
    </rPh>
    <rPh sb="3" eb="6">
      <t>ジュウオウチョウ</t>
    </rPh>
    <rPh sb="7" eb="9">
      <t>チョウメ</t>
    </rPh>
    <rPh sb="10" eb="12">
      <t>バンチ</t>
    </rPh>
    <phoneticPr fontId="14"/>
  </si>
  <si>
    <t>岡崎市役所株式会社</t>
    <rPh sb="0" eb="5">
      <t>オカザキシヤクショ</t>
    </rPh>
    <rPh sb="5" eb="9">
      <t>カブシキカイシャ</t>
    </rPh>
    <phoneticPr fontId="14"/>
  </si>
  <si>
    <t>代表取締役</t>
    <rPh sb="0" eb="2">
      <t>ダイヒョウ</t>
    </rPh>
    <rPh sb="2" eb="5">
      <t>トリシマリヤク</t>
    </rPh>
    <phoneticPr fontId="14"/>
  </si>
  <si>
    <t>岡崎　太郎</t>
    <rPh sb="0" eb="2">
      <t>オカザキ</t>
    </rPh>
    <rPh sb="3" eb="5">
      <t>タロウ</t>
    </rPh>
    <phoneticPr fontId="14"/>
  </si>
  <si>
    <r>
      <t>令和</t>
    </r>
    <r>
      <rPr>
        <b/>
        <sz val="12"/>
        <color indexed="10"/>
        <rFont val="ＭＳ Ｐゴシック"/>
        <family val="3"/>
        <charset val="128"/>
      </rPr>
      <t>〇</t>
    </r>
    <r>
      <rPr>
        <sz val="12"/>
        <rFont val="ＭＳ Ｐゴシック"/>
        <family val="3"/>
        <charset val="128"/>
      </rPr>
      <t>年</t>
    </r>
    <r>
      <rPr>
        <b/>
        <sz val="12"/>
        <color indexed="10"/>
        <rFont val="ＭＳ Ｐゴシック"/>
        <family val="3"/>
        <charset val="128"/>
      </rPr>
      <t>〇</t>
    </r>
    <r>
      <rPr>
        <sz val="12"/>
        <rFont val="ＭＳ Ｐゴシック"/>
        <family val="3"/>
        <charset val="128"/>
      </rPr>
      <t>月</t>
    </r>
    <r>
      <rPr>
        <b/>
        <sz val="12"/>
        <color indexed="10"/>
        <rFont val="ＭＳ Ｐゴシック"/>
        <family val="3"/>
        <charset val="128"/>
      </rPr>
      <t>〇</t>
    </r>
    <r>
      <rPr>
        <sz val="12"/>
        <rFont val="ＭＳ Ｐゴシック"/>
        <family val="3"/>
        <charset val="128"/>
      </rPr>
      <t>日</t>
    </r>
    <rPh sb="0" eb="2">
      <t>レイワ</t>
    </rPh>
    <rPh sb="3" eb="4">
      <t>ネン</t>
    </rPh>
    <rPh sb="5" eb="6">
      <t>ガツ</t>
    </rPh>
    <rPh sb="7" eb="8">
      <t>ニチ</t>
    </rPh>
    <phoneticPr fontId="14"/>
  </si>
  <si>
    <t>○○システム開発のための共同研究</t>
    <phoneticPr fontId="1"/>
  </si>
  <si>
    <t>機材費</t>
    <rPh sb="0" eb="3">
      <t>キザイヒ</t>
    </rPh>
    <phoneticPr fontId="14"/>
  </si>
  <si>
    <t>単価50,000円×30個＝1,500,000円</t>
    <rPh sb="0" eb="2">
      <t>タンカ</t>
    </rPh>
    <rPh sb="8" eb="9">
      <t>エン</t>
    </rPh>
    <rPh sb="12" eb="13">
      <t>コ</t>
    </rPh>
    <rPh sb="23" eb="24">
      <t>エン</t>
    </rPh>
    <phoneticPr fontId="14"/>
  </si>
  <si>
    <t>人件費</t>
    <rPh sb="0" eb="3">
      <t>ジンケンヒ</t>
    </rPh>
    <phoneticPr fontId="14"/>
  </si>
  <si>
    <t>単価(１ヵ月)40,000円×3人＝120,000円</t>
    <rPh sb="0" eb="2">
      <t>タンカ</t>
    </rPh>
    <rPh sb="5" eb="6">
      <t>ゲツ</t>
    </rPh>
    <rPh sb="13" eb="14">
      <t>エン</t>
    </rPh>
    <rPh sb="16" eb="17">
      <t>ニン</t>
    </rPh>
    <rPh sb="25" eb="26">
      <t>エン</t>
    </rPh>
    <phoneticPr fontId="14"/>
  </si>
  <si>
    <t>消耗品</t>
    <rPh sb="0" eb="3">
      <t>ショウモウヒン</t>
    </rPh>
    <phoneticPr fontId="14"/>
  </si>
  <si>
    <t>350,000円×1.1(税)＝385,000円</t>
    <rPh sb="7" eb="8">
      <t>エン</t>
    </rPh>
    <rPh sb="13" eb="14">
      <t>ゼイ</t>
    </rPh>
    <rPh sb="23" eb="24">
      <t>エン</t>
    </rPh>
    <phoneticPr fontId="14"/>
  </si>
  <si>
    <t>事業所名：</t>
    <rPh sb="0" eb="3">
      <t>ジギョウショ</t>
    </rPh>
    <rPh sb="3" eb="4">
      <t>メイ</t>
    </rPh>
    <phoneticPr fontId="14"/>
  </si>
  <si>
    <t>○○システム開発のための共同研究</t>
    <rPh sb="6" eb="8">
      <t>カイハツ</t>
    </rPh>
    <rPh sb="12" eb="14">
      <t>キョウドウ</t>
    </rPh>
    <rPh sb="14" eb="16">
      <t>ケンキュウ</t>
    </rPh>
    <phoneticPr fontId="14"/>
  </si>
  <si>
    <r>
      <t>令和</t>
    </r>
    <r>
      <rPr>
        <b/>
        <sz val="12"/>
        <color indexed="10"/>
        <rFont val="ＭＳ Ｐゴシック"/>
        <family val="3"/>
        <charset val="128"/>
      </rPr>
      <t>▼</t>
    </r>
    <r>
      <rPr>
        <sz val="12"/>
        <rFont val="ＭＳ Ｐゴシック"/>
        <family val="3"/>
        <charset val="128"/>
      </rPr>
      <t>年</t>
    </r>
    <r>
      <rPr>
        <b/>
        <sz val="12"/>
        <color indexed="10"/>
        <rFont val="ＭＳ Ｐゴシック"/>
        <family val="3"/>
        <charset val="128"/>
      </rPr>
      <t>▼</t>
    </r>
    <r>
      <rPr>
        <sz val="12"/>
        <rFont val="ＭＳ Ｐゴシック"/>
        <family val="3"/>
        <charset val="128"/>
      </rPr>
      <t>月</t>
    </r>
    <r>
      <rPr>
        <b/>
        <sz val="12"/>
        <color indexed="10"/>
        <rFont val="ＭＳ Ｐゴシック"/>
        <family val="3"/>
        <charset val="128"/>
      </rPr>
      <t>▼</t>
    </r>
    <r>
      <rPr>
        <sz val="12"/>
        <rFont val="ＭＳ Ｐゴシック"/>
        <family val="3"/>
        <charset val="128"/>
      </rPr>
      <t>日</t>
    </r>
    <rPh sb="0" eb="2">
      <t>レイワ</t>
    </rPh>
    <rPh sb="3" eb="4">
      <t>ネン</t>
    </rPh>
    <rPh sb="5" eb="6">
      <t>ゲツ</t>
    </rPh>
    <rPh sb="7" eb="8">
      <t>ニチ</t>
    </rPh>
    <phoneticPr fontId="14"/>
  </si>
  <si>
    <t>岡崎市役所株式会社</t>
    <phoneticPr fontId="1"/>
  </si>
  <si>
    <t>総務部総務課　室長　岡崎太郎
○○ー○○○○</t>
    <phoneticPr fontId="1"/>
  </si>
  <si>
    <t>令和〇年〇月〇日</t>
    <rPh sb="0" eb="2">
      <t>レイワ</t>
    </rPh>
    <rPh sb="3" eb="4">
      <t>ネン</t>
    </rPh>
    <rPh sb="5" eb="6">
      <t>ガツ</t>
    </rPh>
    <rPh sb="7" eb="8">
      <t>ニチ</t>
    </rPh>
    <phoneticPr fontId="1"/>
  </si>
  <si>
    <t>☑</t>
    <phoneticPr fontId="1"/>
  </si>
  <si>
    <r>
      <rPr>
        <sz val="36"/>
        <color rgb="FFFF0000"/>
        <rFont val="Segoe UI Symbol"/>
        <family val="3"/>
      </rPr>
      <t>☑</t>
    </r>
    <phoneticPr fontId="1"/>
  </si>
  <si>
    <t xml:space="preserve">今回の共同研究により、
・○○システム開発について、企画の段階から高い精度で、シミュレーションをすることができ、製造現場での設置後の改善作業が軽減された。
・専門家的な意見をもらうことで、自社だけでは考えつかなかった課題の解決策や、知らなかった測定方法を教えていただくことができた。実際に、数値として▽▽部分の測定数値を○まで向上させることができた。
これらにより、○○システムについて、より付加価値の高い製品の生産、応用製品の開発が期待できる。
</t>
    <phoneticPr fontId="1"/>
  </si>
  <si>
    <t>今後の事業展開については、
今回の共同研究によってブラッシュアップされた○○システムの仮設置を進めていく。
自社の設置だけでなく、現在かかわりのある30社程度の企業宛に、仮設置を依頼中。
仮設置を行い、使用感について、意見を集める。
現在、自社には営業部門がないため、新たに営業部門を設立し、自社製品の売り込みの仕方を考えていく。
目標としては、目標としては、自動車分野以外の２本目の柱として、年間〇億円以上の売り上げをあげること。</t>
    <phoneticPr fontId="1"/>
  </si>
  <si>
    <t>共同研究事業の名称</t>
    <rPh sb="0" eb="2">
      <t>キョウドウ</t>
    </rPh>
    <rPh sb="2" eb="4">
      <t>ケンキュウ</t>
    </rPh>
    <rPh sb="4" eb="6">
      <t>ジギョウ</t>
    </rPh>
    <rPh sb="7" eb="9">
      <t>メイショウ</t>
    </rPh>
    <phoneticPr fontId="14"/>
  </si>
  <si>
    <t>１　共同研究の事業名</t>
    <rPh sb="2" eb="4">
      <t>キョウドウ</t>
    </rPh>
    <rPh sb="4" eb="6">
      <t>ケンキュウ</t>
    </rPh>
    <rPh sb="7" eb="9">
      <t>ジギョウ</t>
    </rPh>
    <rPh sb="9" eb="10">
      <t>メイ</t>
    </rPh>
    <phoneticPr fontId="14"/>
  </si>
  <si>
    <t>※収入の部の「補助金」は、支出の部の合計（精算額の合計）に補助率（1/2）を乗じた金額を記入すること。
（ただし、千円未満は切り捨て）なお、50万円を超える場合は50万円とする。</t>
    <rPh sb="72" eb="73">
      <t>マン</t>
    </rPh>
    <rPh sb="83" eb="84">
      <t>マン</t>
    </rPh>
    <phoneticPr fontId="14"/>
  </si>
  <si>
    <t>現在、自動車業界は100年に1度の変革期を迎えるといわれており、先の見通しが難しい状況であるため、自社製品予定の「○○システム」の開発を進めた。「○○システム」は、～を可能にするシステムである。しかし、「○○システム」は▼▼構造となっており、▽▽部分について、専用の機械および知見がなければ直接確認することができない。そこで、▼▼工業大学と共に、共同研究という形で、□□設備及び知見をお借りして、自社製品の開発を進めていった。
当該事業の具体的な進め方
１）　サンプルデータ準備
サンプルデータの準備として、○○を実施し、データを取得した。
2）　専用設備を使った測定及びシミュレーション
シミュレーションを実施したことで、数値が取得でき、今後の改善点や改善方法が明確化した、
○○システムについては、▽▽部分の数値が理想としていたものよりも低かったため、
改善策を共同研究の中で検討した。
３）　解析結果をもとに、内部構造の再確認
シミュレーションのデータをもとに、▽▽部分の構造を再分析し、内部構造のブラッシュアップを図る。
４）　設計
　　　　・
　　　　・
　　　　・</t>
    <phoneticPr fontId="1"/>
  </si>
  <si>
    <t>収支精算書（共同研究事業）</t>
    <rPh sb="0" eb="2">
      <t>シュウシ</t>
    </rPh>
    <rPh sb="2" eb="5">
      <t>セイサンショ</t>
    </rPh>
    <rPh sb="6" eb="10">
      <t>キョウドウケンキュウ</t>
    </rPh>
    <rPh sb="10" eb="12">
      <t>ジギョウ</t>
    </rPh>
    <phoneticPr fontId="1"/>
  </si>
  <si>
    <t>事業所名：</t>
    <rPh sb="0" eb="4">
      <t>ジギョウショメイ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</si>
</sst>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33">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BIZ UDPゴシック"/>
      <family val="3"/>
      <charset val="128"/>
    </font>
    <font>
      <sz val="16"/>
      <color theme="1"/>
      <name val="BIZ UDPゴシック"/>
      <family val="3"/>
      <charset val="128"/>
    </font>
    <font>
      <sz val="11"/>
      <color theme="1"/>
      <name val="Segoe UI Symbol"/>
      <family val="3"/>
    </font>
    <font>
      <sz val="22"/>
      <color theme="1"/>
      <name val="BIZ UDPゴシック"/>
      <family val="3"/>
      <charset val="128"/>
    </font>
    <font>
      <b/>
      <sz val="22"/>
      <color theme="1"/>
      <name val="BIZ UDPゴシック"/>
      <family val="3"/>
      <charset val="128"/>
    </font>
    <font>
      <b/>
      <sz val="20"/>
      <name val="BIZ UDPゴシック"/>
      <family val="3"/>
      <charset val="128"/>
    </font>
    <font>
      <b/>
      <sz val="20"/>
      <color theme="1"/>
      <name val="BIZ UDPゴシック"/>
      <family val="3"/>
      <charset val="128"/>
    </font>
    <font>
      <sz val="18"/>
      <color theme="1"/>
      <name val="BIZ UDPゴシック"/>
      <family val="3"/>
      <charset val="128"/>
    </font>
    <font>
      <sz val="11"/>
      <color theme="1"/>
      <name val="游ゴシック"/>
      <family val="2"/>
      <charset val="128"/>
      <scheme val="minor"/>
    </font>
    <font>
      <sz val="12"/>
      <name val="ＭＳ Ｐゴシック"/>
      <family val="3"/>
      <charset val="128"/>
    </font>
    <font>
      <sz val="14"/>
      <name val="ＭＳ Ｐゴシック"/>
      <family val="3"/>
      <charset val="128"/>
    </font>
    <font>
      <sz val="6"/>
      <name val="ＭＳ Ｐゴシック"/>
      <family val="3"/>
      <charset val="128"/>
    </font>
    <font>
      <b/>
      <sz val="12"/>
      <color rgb="FFFF0000"/>
      <name val="ＭＳ Ｐゴシック"/>
      <family val="3"/>
      <charset val="128"/>
    </font>
    <font>
      <sz val="12"/>
      <name val="游ゴシック"/>
      <family val="3"/>
      <charset val="128"/>
      <scheme val="minor"/>
    </font>
    <font>
      <b/>
      <sz val="12"/>
      <name val="ＭＳ Ｐゴシック"/>
      <family val="3"/>
      <charset val="128"/>
    </font>
    <font>
      <sz val="11"/>
      <color theme="1"/>
      <name val="ＭＳ Ｐゴシック"/>
      <family val="3"/>
      <charset val="128"/>
    </font>
    <font>
      <b/>
      <sz val="20"/>
      <color indexed="10"/>
      <name val="MS P ゴシック"/>
      <family val="3"/>
      <charset val="128"/>
    </font>
    <font>
      <b/>
      <sz val="9"/>
      <color indexed="81"/>
      <name val="ＭＳ Ｐゴシック"/>
      <family val="3"/>
      <charset val="128"/>
    </font>
    <font>
      <sz val="12"/>
      <color theme="1"/>
      <name val="ＭＳ Ｐゴシック"/>
      <family val="3"/>
      <charset val="128"/>
    </font>
    <font>
      <sz val="24"/>
      <color theme="1"/>
      <name val="ＭＳ Ｐゴシック"/>
      <family val="3"/>
      <charset val="128"/>
    </font>
    <font>
      <sz val="14"/>
      <color theme="1"/>
      <name val="ＭＳ Ｐゴシック"/>
      <family val="3"/>
      <charset val="128"/>
    </font>
    <font>
      <b/>
      <sz val="12"/>
      <color indexed="10"/>
      <name val="ＭＳ Ｐゴシック"/>
      <family val="3"/>
      <charset val="128"/>
    </font>
    <font>
      <b/>
      <sz val="12"/>
      <color rgb="FFFF0000"/>
      <name val="游ゴシック"/>
      <family val="3"/>
      <charset val="128"/>
      <scheme val="minor"/>
    </font>
    <font>
      <sz val="14"/>
      <name val="游ゴシック"/>
      <family val="3"/>
      <charset val="128"/>
      <scheme val="minor"/>
    </font>
    <font>
      <sz val="11"/>
      <name val="游ゴシック"/>
      <family val="3"/>
      <charset val="128"/>
      <scheme val="minor"/>
    </font>
    <font>
      <b/>
      <sz val="18"/>
      <color rgb="FFFF0000"/>
      <name val="BIZ UDPゴシック"/>
      <family val="3"/>
      <charset val="128"/>
    </font>
    <font>
      <sz val="36"/>
      <color rgb="FFFF0000"/>
      <name val="Segoe UI Symbol"/>
      <family val="3"/>
    </font>
    <font>
      <sz val="36"/>
      <color rgb="FFFF0000"/>
      <name val="Segoe UI Symbol"/>
      <family val="2"/>
    </font>
    <font>
      <sz val="36"/>
      <color rgb="FFFF0000"/>
      <name val="BIZ UDPゴシック"/>
      <family val="3"/>
      <charset val="128"/>
    </font>
    <font>
      <b/>
      <sz val="14"/>
      <color rgb="FFFF0000"/>
      <name val="游ゴシック"/>
      <family val="3"/>
      <charset val="128"/>
      <scheme val="minor"/>
    </font>
  </fonts>
  <fills count="5">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2"/>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9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5" fillId="0" borderId="0" xfId="0" applyFont="1">
      <alignment vertical="center"/>
    </xf>
    <xf numFmtId="0" fontId="4" fillId="0" borderId="0" xfId="0" applyFont="1" applyFill="1" applyBorder="1" applyAlignment="1">
      <alignment vertical="center"/>
    </xf>
    <xf numFmtId="0" fontId="2" fillId="0" borderId="0" xfId="0" applyFont="1" applyBorder="1" applyAlignment="1">
      <alignment vertical="center" wrapText="1"/>
    </xf>
    <xf numFmtId="0" fontId="3" fillId="0" borderId="5" xfId="0" applyFont="1" applyBorder="1" applyAlignment="1">
      <alignment vertical="center"/>
    </xf>
    <xf numFmtId="0" fontId="6" fillId="0" borderId="6" xfId="0" applyFont="1" applyBorder="1" applyAlignment="1">
      <alignment horizontal="center" vertical="center"/>
    </xf>
    <xf numFmtId="0" fontId="7" fillId="0" borderId="0" xfId="0" applyFont="1" applyBorder="1" applyAlignment="1">
      <alignment vertical="center"/>
    </xf>
    <xf numFmtId="0" fontId="2" fillId="0" borderId="0" xfId="0" applyFont="1" applyFill="1">
      <alignment vertical="center"/>
    </xf>
    <xf numFmtId="0" fontId="2" fillId="0" borderId="0" xfId="0" applyFont="1" applyFill="1" applyBorder="1">
      <alignment vertical="center"/>
    </xf>
    <xf numFmtId="58" fontId="9" fillId="0" borderId="8" xfId="0" applyNumberFormat="1" applyFont="1" applyBorder="1" applyAlignment="1">
      <alignment horizontal="center" vertical="center"/>
    </xf>
    <xf numFmtId="0" fontId="8" fillId="0" borderId="8" xfId="0" applyFont="1" applyFill="1" applyBorder="1" applyAlignment="1">
      <alignment horizontal="center" vertical="center" wrapText="1"/>
    </xf>
    <xf numFmtId="0" fontId="12" fillId="0" borderId="0" xfId="0" applyFont="1">
      <alignment vertical="center"/>
    </xf>
    <xf numFmtId="0" fontId="12" fillId="0" borderId="0" xfId="0" applyFont="1" applyBorder="1">
      <alignment vertical="center"/>
    </xf>
    <xf numFmtId="0" fontId="12" fillId="0" borderId="0" xfId="0" applyFont="1" applyAlignment="1">
      <alignment vertical="center"/>
    </xf>
    <xf numFmtId="0" fontId="12" fillId="0" borderId="0" xfId="0" applyFont="1" applyAlignment="1">
      <alignment horizontal="right" vertical="center"/>
    </xf>
    <xf numFmtId="0" fontId="15" fillId="0" borderId="34" xfId="0" applyFont="1" applyBorder="1" applyAlignme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vertical="center" shrinkToFit="1"/>
    </xf>
    <xf numFmtId="178" fontId="18" fillId="0" borderId="0" xfId="0" applyNumberFormat="1" applyFont="1" applyAlignment="1">
      <alignment vertical="center" shrinkToFit="1"/>
    </xf>
    <xf numFmtId="178" fontId="18" fillId="0" borderId="0" xfId="0" applyNumberFormat="1" applyFont="1" applyAlignment="1">
      <alignment horizontal="right" vertical="center"/>
    </xf>
    <xf numFmtId="0" fontId="21" fillId="0" borderId="0" xfId="0" applyFont="1" applyAlignment="1">
      <alignment horizontal="left" vertical="center"/>
    </xf>
    <xf numFmtId="0" fontId="22" fillId="0" borderId="0" xfId="0" applyFont="1" applyAlignment="1">
      <alignment vertical="center"/>
    </xf>
    <xf numFmtId="0" fontId="21" fillId="0" borderId="0" xfId="0" applyFont="1" applyAlignment="1">
      <alignment horizontal="right" vertical="center"/>
    </xf>
    <xf numFmtId="0" fontId="21" fillId="0" borderId="0" xfId="0" applyFont="1">
      <alignment vertical="center"/>
    </xf>
    <xf numFmtId="0" fontId="21" fillId="0" borderId="0" xfId="0" applyFont="1" applyAlignment="1">
      <alignment vertical="center" shrinkToFit="1"/>
    </xf>
    <xf numFmtId="178" fontId="21" fillId="0" borderId="0" xfId="0" applyNumberFormat="1" applyFont="1" applyAlignment="1">
      <alignment vertical="center" shrinkToFit="1"/>
    </xf>
    <xf numFmtId="178" fontId="21" fillId="0" borderId="0" xfId="0" applyNumberFormat="1" applyFont="1" applyAlignment="1">
      <alignment horizontal="right" vertical="center"/>
    </xf>
    <xf numFmtId="0" fontId="21" fillId="0" borderId="3" xfId="0" applyFont="1" applyFill="1" applyBorder="1" applyAlignment="1">
      <alignment vertical="center" textRotation="255"/>
    </xf>
    <xf numFmtId="178" fontId="21" fillId="0" borderId="36" xfId="0" applyNumberFormat="1" applyFont="1" applyFill="1" applyBorder="1" applyAlignment="1">
      <alignment horizontal="center" vertical="center"/>
    </xf>
    <xf numFmtId="178" fontId="21" fillId="0" borderId="36" xfId="0" applyNumberFormat="1" applyFont="1" applyBorder="1" applyAlignment="1">
      <alignment horizontal="center" vertical="center" shrinkToFit="1"/>
    </xf>
    <xf numFmtId="0" fontId="21" fillId="0" borderId="36" xfId="0" applyFont="1" applyBorder="1" applyAlignment="1">
      <alignment horizontal="center" vertical="center"/>
    </xf>
    <xf numFmtId="178" fontId="23" fillId="0" borderId="36" xfId="0" applyNumberFormat="1" applyFont="1" applyFill="1" applyBorder="1" applyAlignment="1">
      <alignment vertical="center"/>
    </xf>
    <xf numFmtId="0" fontId="21" fillId="0" borderId="36" xfId="0" applyFont="1" applyFill="1" applyBorder="1" applyAlignment="1">
      <alignment horizontal="left" vertical="center"/>
    </xf>
    <xf numFmtId="0" fontId="21" fillId="3" borderId="7" xfId="0" applyFont="1" applyFill="1" applyBorder="1" applyAlignment="1">
      <alignment horizontal="left" vertical="center"/>
    </xf>
    <xf numFmtId="0" fontId="21" fillId="0" borderId="0" xfId="0" applyFont="1" applyFill="1" applyBorder="1" applyAlignment="1">
      <alignment vertical="center" textRotation="255"/>
    </xf>
    <xf numFmtId="178" fontId="23" fillId="0" borderId="43" xfId="0" applyNumberFormat="1" applyFont="1" applyFill="1" applyBorder="1" applyAlignment="1">
      <alignment vertical="center"/>
    </xf>
    <xf numFmtId="0" fontId="21" fillId="0" borderId="44" xfId="0" applyFont="1" applyFill="1" applyBorder="1" applyAlignment="1">
      <alignment horizontal="left" vertical="center"/>
    </xf>
    <xf numFmtId="0" fontId="21" fillId="3" borderId="8"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shrinkToFit="1"/>
    </xf>
    <xf numFmtId="178" fontId="21" fillId="0" borderId="0" xfId="0" applyNumberFormat="1" applyFont="1" applyFill="1" applyBorder="1" applyAlignment="1">
      <alignment horizontal="center" vertical="center" shrinkToFit="1"/>
    </xf>
    <xf numFmtId="178" fontId="21" fillId="0" borderId="0" xfId="0" applyNumberFormat="1" applyFont="1" applyFill="1" applyBorder="1" applyAlignment="1">
      <alignment horizontal="right" vertical="center"/>
    </xf>
    <xf numFmtId="0" fontId="21" fillId="0" borderId="0" xfId="0" applyFont="1" applyFill="1" applyBorder="1" applyAlignment="1">
      <alignment horizontal="left" vertical="center"/>
    </xf>
    <xf numFmtId="0" fontId="21" fillId="0" borderId="3" xfId="0" applyFont="1" applyBorder="1" applyAlignment="1">
      <alignment vertical="center" textRotation="255"/>
    </xf>
    <xf numFmtId="0" fontId="21" fillId="0" borderId="35" xfId="0" applyFont="1" applyBorder="1" applyAlignment="1">
      <alignment horizontal="center" vertical="center"/>
    </xf>
    <xf numFmtId="0" fontId="21" fillId="0" borderId="36" xfId="0" applyFont="1" applyBorder="1" applyAlignment="1">
      <alignment horizontal="center" vertical="center" wrapText="1" shrinkToFit="1"/>
    </xf>
    <xf numFmtId="0" fontId="21" fillId="0" borderId="0" xfId="0" applyFont="1" applyBorder="1" applyAlignment="1">
      <alignment vertical="center" textRotation="255"/>
    </xf>
    <xf numFmtId="0" fontId="21" fillId="3" borderId="36" xfId="0" applyFont="1" applyFill="1" applyBorder="1" applyAlignment="1">
      <alignment horizontal="center" vertical="center" shrinkToFit="1"/>
    </xf>
    <xf numFmtId="178" fontId="23" fillId="3" borderId="36" xfId="0" applyNumberFormat="1" applyFont="1" applyFill="1" applyBorder="1" applyAlignment="1">
      <alignment vertical="center" shrinkToFit="1"/>
    </xf>
    <xf numFmtId="0" fontId="21" fillId="3" borderId="36" xfId="0" applyFont="1" applyFill="1" applyBorder="1" applyAlignment="1">
      <alignment horizontal="left" vertical="center"/>
    </xf>
    <xf numFmtId="0" fontId="21" fillId="3" borderId="36" xfId="0" applyFont="1" applyFill="1" applyBorder="1" applyAlignment="1">
      <alignment vertical="center" shrinkToFit="1"/>
    </xf>
    <xf numFmtId="178" fontId="23" fillId="3" borderId="36" xfId="0" applyNumberFormat="1" applyFont="1" applyFill="1" applyBorder="1" applyAlignment="1">
      <alignment vertical="center"/>
    </xf>
    <xf numFmtId="0" fontId="21" fillId="0" borderId="0" xfId="0" applyFont="1" applyFill="1">
      <alignment vertical="center"/>
    </xf>
    <xf numFmtId="178" fontId="23" fillId="0" borderId="7" xfId="0" applyNumberFormat="1" applyFont="1" applyFill="1" applyBorder="1" applyAlignment="1">
      <alignment vertical="center"/>
    </xf>
    <xf numFmtId="0" fontId="21" fillId="0" borderId="7" xfId="0" applyFont="1" applyFill="1" applyBorder="1" applyAlignment="1">
      <alignment horizontal="left" vertical="center"/>
    </xf>
    <xf numFmtId="178" fontId="23" fillId="0" borderId="8" xfId="0" applyNumberFormat="1" applyFont="1" applyFill="1" applyBorder="1" applyAlignment="1">
      <alignment vertical="center"/>
    </xf>
    <xf numFmtId="0" fontId="21" fillId="0" borderId="8" xfId="0" applyFont="1" applyFill="1" applyBorder="1" applyAlignment="1">
      <alignment horizontal="left" vertical="center"/>
    </xf>
    <xf numFmtId="0" fontId="21" fillId="0" borderId="0" xfId="0" applyFont="1" applyBorder="1">
      <alignment vertical="center"/>
    </xf>
    <xf numFmtId="178" fontId="21" fillId="0" borderId="7" xfId="0" applyNumberFormat="1" applyFont="1" applyFill="1" applyBorder="1" applyAlignment="1">
      <alignment horizontal="left" vertical="center"/>
    </xf>
    <xf numFmtId="178" fontId="23" fillId="0" borderId="8" xfId="0" applyNumberFormat="1" applyFont="1" applyBorder="1" applyAlignment="1">
      <alignment horizontal="right" vertical="center" shrinkToFit="1"/>
    </xf>
    <xf numFmtId="178" fontId="23" fillId="0" borderId="8" xfId="0" applyNumberFormat="1" applyFont="1" applyBorder="1" applyAlignment="1">
      <alignment horizontal="right" vertical="center"/>
    </xf>
    <xf numFmtId="38" fontId="23" fillId="0" borderId="8" xfId="1" applyFont="1" applyBorder="1" applyAlignment="1">
      <alignment horizontal="right" vertical="center"/>
    </xf>
    <xf numFmtId="0" fontId="18" fillId="0" borderId="0" xfId="0" applyFont="1" applyBorder="1">
      <alignment vertical="center"/>
    </xf>
    <xf numFmtId="0" fontId="18" fillId="0" borderId="0" xfId="0" applyFont="1" applyAlignment="1">
      <alignment horizontal="left" vertical="center"/>
    </xf>
    <xf numFmtId="0" fontId="25" fillId="3" borderId="36" xfId="0" applyFont="1" applyFill="1" applyBorder="1" applyAlignment="1">
      <alignment vertical="center" shrinkToFit="1"/>
    </xf>
    <xf numFmtId="178" fontId="25" fillId="3" borderId="36" xfId="0" applyNumberFormat="1" applyFont="1" applyFill="1" applyBorder="1" applyAlignment="1">
      <alignment horizontal="right" vertical="center"/>
    </xf>
    <xf numFmtId="0" fontId="25" fillId="3" borderId="36" xfId="0" applyFont="1" applyFill="1" applyBorder="1" applyAlignment="1">
      <alignment horizontal="left" vertical="center" wrapText="1"/>
    </xf>
    <xf numFmtId="0" fontId="25" fillId="3" borderId="36" xfId="0" applyFont="1" applyFill="1" applyBorder="1" applyAlignment="1">
      <alignment horizontal="left" vertical="center"/>
    </xf>
    <xf numFmtId="0" fontId="16" fillId="0" borderId="0" xfId="0" applyFont="1" applyBorder="1">
      <alignment vertical="center"/>
    </xf>
    <xf numFmtId="0" fontId="16" fillId="0" borderId="0" xfId="0" applyFont="1" applyBorder="1" applyAlignment="1">
      <alignment vertical="center"/>
    </xf>
    <xf numFmtId="0" fontId="16" fillId="0" borderId="0" xfId="0" applyFont="1" applyAlignment="1">
      <alignment vertical="center"/>
    </xf>
    <xf numFmtId="0" fontId="16" fillId="0" borderId="41" xfId="0" applyFont="1" applyBorder="1" applyAlignment="1">
      <alignment vertical="center"/>
    </xf>
    <xf numFmtId="177" fontId="16" fillId="0" borderId="0" xfId="0" applyNumberFormat="1" applyFont="1" applyAlignment="1">
      <alignment vertical="center"/>
    </xf>
    <xf numFmtId="177" fontId="16" fillId="0" borderId="0" xfId="0" applyNumberFormat="1" applyFont="1" applyAlignment="1">
      <alignment horizontal="left" vertical="center"/>
    </xf>
    <xf numFmtId="0" fontId="27" fillId="0" borderId="0" xfId="0" applyFont="1">
      <alignment vertical="center"/>
    </xf>
    <xf numFmtId="0" fontId="15" fillId="0" borderId="0" xfId="0" applyFont="1" applyBorder="1" applyAlignment="1">
      <alignment vertical="center" wrapText="1"/>
    </xf>
    <xf numFmtId="0" fontId="28" fillId="0" borderId="16" xfId="0" applyFont="1" applyFill="1" applyBorder="1" applyAlignment="1">
      <alignment vertical="center" wrapText="1"/>
    </xf>
    <xf numFmtId="176" fontId="28" fillId="0" borderId="16" xfId="0" applyNumberFormat="1" applyFont="1" applyBorder="1" applyAlignment="1">
      <alignment vertical="center"/>
    </xf>
    <xf numFmtId="178" fontId="32" fillId="3" borderId="7" xfId="0" applyNumberFormat="1" applyFont="1" applyFill="1" applyBorder="1" applyAlignment="1">
      <alignment vertical="center"/>
    </xf>
    <xf numFmtId="178" fontId="32" fillId="3" borderId="8" xfId="0" applyNumberFormat="1" applyFont="1" applyFill="1" applyBorder="1" applyAlignment="1">
      <alignment vertical="center"/>
    </xf>
    <xf numFmtId="0" fontId="15" fillId="3" borderId="0" xfId="0" applyFont="1" applyFill="1" applyAlignment="1">
      <alignment horizontal="left" vertical="center"/>
    </xf>
    <xf numFmtId="0" fontId="13" fillId="0" borderId="0" xfId="0" applyFont="1" applyAlignment="1">
      <alignment horizontal="center" vertical="center"/>
    </xf>
    <xf numFmtId="0" fontId="30" fillId="0" borderId="14" xfId="0" applyFont="1" applyBorder="1" applyAlignment="1">
      <alignment horizontal="center" vertical="center"/>
    </xf>
    <xf numFmtId="0" fontId="30" fillId="0" borderId="22" xfId="0" applyFont="1" applyBorder="1" applyAlignment="1">
      <alignment horizontal="center" vertical="center"/>
    </xf>
    <xf numFmtId="0" fontId="9" fillId="0" borderId="7" xfId="0" applyFont="1" applyBorder="1" applyAlignment="1">
      <alignment vertical="center" wrapText="1"/>
    </xf>
    <xf numFmtId="0" fontId="29" fillId="0" borderId="11" xfId="0" applyFont="1" applyBorder="1" applyAlignment="1">
      <alignment horizontal="center" vertical="center"/>
    </xf>
    <xf numFmtId="0" fontId="31" fillId="0" borderId="15" xfId="0" applyFont="1" applyBorder="1" applyAlignment="1">
      <alignment horizontal="center" vertical="center"/>
    </xf>
    <xf numFmtId="0" fontId="9" fillId="0" borderId="27" xfId="0" applyFont="1" applyBorder="1" applyAlignment="1">
      <alignment horizontal="left" vertical="center" wrapText="1"/>
    </xf>
    <xf numFmtId="0" fontId="9" fillId="0" borderId="32"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23" xfId="0" applyFont="1" applyBorder="1" applyAlignment="1">
      <alignment horizontal="left" vertical="center" wrapText="1"/>
    </xf>
    <xf numFmtId="0" fontId="10" fillId="0" borderId="21" xfId="0" applyFont="1" applyBorder="1" applyAlignment="1">
      <alignment horizontal="left" vertical="center"/>
    </xf>
    <xf numFmtId="0" fontId="30" fillId="0" borderId="1" xfId="0" applyFont="1" applyBorder="1" applyAlignment="1">
      <alignment horizontal="center" vertical="center"/>
    </xf>
    <xf numFmtId="0" fontId="9" fillId="0" borderId="27" xfId="0" applyFont="1" applyBorder="1" applyAlignment="1">
      <alignment vertical="center" wrapText="1"/>
    </xf>
    <xf numFmtId="0" fontId="31" fillId="0" borderId="8" xfId="0" applyFont="1" applyBorder="1" applyAlignment="1">
      <alignment horizontal="center" vertical="center"/>
    </xf>
    <xf numFmtId="0" fontId="9" fillId="0" borderId="7" xfId="0" applyFont="1" applyBorder="1" applyAlignment="1">
      <alignment horizontal="left" vertical="center"/>
    </xf>
    <xf numFmtId="0" fontId="9" fillId="0" borderId="12" xfId="0" applyFont="1" applyBorder="1" applyAlignment="1">
      <alignment horizontal="left" vertical="center"/>
    </xf>
    <xf numFmtId="0" fontId="10" fillId="0" borderId="9"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24" xfId="0" applyFont="1" applyBorder="1" applyAlignment="1">
      <alignment horizontal="left" vertical="center"/>
    </xf>
    <xf numFmtId="0" fontId="10" fillId="0" borderId="31" xfId="0" applyFont="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29" fillId="0" borderId="45" xfId="0" applyFont="1" applyBorder="1" applyAlignment="1">
      <alignment horizontal="center" vertical="center"/>
    </xf>
    <xf numFmtId="0" fontId="9" fillId="0" borderId="46" xfId="0" applyFont="1" applyFill="1" applyBorder="1" applyAlignment="1">
      <alignment vertical="center" wrapText="1"/>
    </xf>
    <xf numFmtId="0" fontId="9" fillId="0" borderId="47" xfId="0" applyFont="1" applyFill="1" applyBorder="1" applyAlignment="1">
      <alignment vertical="center" wrapText="1"/>
    </xf>
    <xf numFmtId="0" fontId="29" fillId="0" borderId="47" xfId="0" applyFont="1" applyBorder="1" applyAlignment="1">
      <alignment horizontal="center" vertical="center"/>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4" xfId="0" applyFont="1" applyBorder="1" applyAlignment="1">
      <alignment horizontal="left" vertical="center" wrapText="1"/>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28" fillId="0" borderId="10" xfId="0" applyFont="1" applyBorder="1" applyAlignment="1">
      <alignment horizontal="left" vertical="center"/>
    </xf>
    <xf numFmtId="0" fontId="28" fillId="0" borderId="2" xfId="0" applyFont="1" applyBorder="1" applyAlignment="1">
      <alignment horizontal="left" vertical="center"/>
    </xf>
    <xf numFmtId="0" fontId="28" fillId="0" borderId="20" xfId="0" applyFont="1" applyBorder="1" applyAlignment="1">
      <alignment horizontal="left" vertical="center"/>
    </xf>
    <xf numFmtId="0" fontId="8" fillId="0" borderId="14" xfId="0" applyFont="1" applyFill="1" applyBorder="1" applyAlignment="1">
      <alignment horizontal="center" vertical="center"/>
    </xf>
    <xf numFmtId="0" fontId="8" fillId="0" borderId="8" xfId="0" applyFont="1" applyFill="1" applyBorder="1" applyAlignment="1">
      <alignment horizontal="center" vertical="center"/>
    </xf>
    <xf numFmtId="0" fontId="28" fillId="0" borderId="8" xfId="0" applyFont="1" applyFill="1" applyBorder="1" applyAlignment="1">
      <alignment horizontal="left"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38" fontId="28" fillId="0" borderId="9" xfId="1" applyFont="1" applyBorder="1" applyAlignment="1">
      <alignment horizontal="left" vertical="center"/>
    </xf>
    <xf numFmtId="38" fontId="28" fillId="0" borderId="4" xfId="1" applyFont="1" applyBorder="1" applyAlignment="1">
      <alignment horizontal="left" vertical="center"/>
    </xf>
    <xf numFmtId="177" fontId="26" fillId="0" borderId="0" xfId="0" applyNumberFormat="1" applyFont="1" applyAlignment="1">
      <alignment horizontal="right" vertical="center"/>
    </xf>
    <xf numFmtId="38" fontId="26" fillId="0" borderId="0" xfId="1" applyFont="1" applyAlignment="1">
      <alignment horizontal="right" vertical="center" wrapText="1"/>
    </xf>
    <xf numFmtId="177" fontId="26" fillId="0" borderId="0" xfId="0" applyNumberFormat="1" applyFont="1" applyAlignment="1">
      <alignment vertical="center"/>
    </xf>
    <xf numFmtId="0" fontId="16" fillId="0" borderId="0" xfId="0" applyFont="1" applyAlignment="1">
      <alignment horizontal="right" vertical="center"/>
    </xf>
    <xf numFmtId="0" fontId="15" fillId="0" borderId="34" xfId="0" applyFont="1" applyBorder="1" applyAlignment="1">
      <alignment horizontal="left" vertical="center"/>
    </xf>
    <xf numFmtId="0" fontId="16" fillId="0" borderId="0" xfId="0" applyFont="1" applyAlignment="1">
      <alignment horizontal="center" vertical="center"/>
    </xf>
    <xf numFmtId="0" fontId="15" fillId="0" borderId="4" xfId="0" applyFont="1" applyBorder="1" applyAlignment="1">
      <alignment horizontal="center" vertical="center" wrapText="1"/>
    </xf>
    <xf numFmtId="0" fontId="26" fillId="0" borderId="0" xfId="0" applyFont="1" applyAlignment="1">
      <alignment horizontal="center" vertical="center"/>
    </xf>
    <xf numFmtId="0" fontId="15" fillId="0" borderId="0" xfId="0" applyFont="1" applyBorder="1" applyAlignment="1">
      <alignment horizontal="left" vertical="center"/>
    </xf>
    <xf numFmtId="0" fontId="15" fillId="0" borderId="33" xfId="0" applyFont="1" applyBorder="1" applyAlignment="1">
      <alignment horizontal="left" vertical="center"/>
    </xf>
    <xf numFmtId="0" fontId="18" fillId="0" borderId="0" xfId="0" applyFont="1" applyAlignment="1">
      <alignment horizontal="left" vertical="top" wrapText="1"/>
    </xf>
    <xf numFmtId="0" fontId="22" fillId="0" borderId="0" xfId="0" applyFont="1" applyAlignment="1">
      <alignment horizontal="center" vertical="center"/>
    </xf>
    <xf numFmtId="0" fontId="21" fillId="0" borderId="35"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8"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 xfId="0" applyFont="1" applyFill="1" applyBorder="1" applyAlignment="1">
      <alignment horizontal="center" vertical="center"/>
    </xf>
    <xf numFmtId="0" fontId="18" fillId="0" borderId="0" xfId="0" applyFont="1" applyBorder="1" applyAlignment="1">
      <alignment horizontal="left" vertical="center"/>
    </xf>
    <xf numFmtId="0" fontId="12" fillId="4" borderId="36" xfId="0" applyFont="1" applyFill="1" applyBorder="1" applyAlignment="1">
      <alignment horizontal="center" vertical="center" wrapText="1"/>
    </xf>
    <xf numFmtId="0" fontId="12" fillId="4" borderId="36" xfId="0" applyFont="1" applyFill="1" applyBorder="1" applyAlignment="1">
      <alignment horizontal="center" vertical="center"/>
    </xf>
    <xf numFmtId="0" fontId="12" fillId="0" borderId="36" xfId="0" applyFont="1" applyBorder="1" applyAlignment="1">
      <alignment horizontal="center" vertical="center" wrapText="1"/>
    </xf>
    <xf numFmtId="0" fontId="13" fillId="0" borderId="0" xfId="0" applyFont="1" applyAlignment="1">
      <alignment horizontal="center" vertical="center"/>
    </xf>
    <xf numFmtId="0" fontId="17" fillId="4" borderId="36" xfId="0" applyFont="1" applyFill="1" applyBorder="1" applyAlignment="1">
      <alignment horizontal="left" vertical="center"/>
    </xf>
    <xf numFmtId="0" fontId="15" fillId="0" borderId="36"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5" fillId="0" borderId="39"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2" fillId="4" borderId="10"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8"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5" fillId="0" borderId="10" xfId="0" applyFont="1" applyBorder="1" applyAlignment="1">
      <alignment horizontal="left" vertical="center" wrapText="1"/>
    </xf>
    <xf numFmtId="0" fontId="15" fillId="0" borderId="2" xfId="0" applyFont="1" applyBorder="1" applyAlignment="1">
      <alignment horizontal="left" vertical="center"/>
    </xf>
    <xf numFmtId="0" fontId="15" fillId="0" borderId="38" xfId="0" applyFont="1" applyBorder="1" applyAlignment="1">
      <alignment horizontal="left" vertical="center"/>
    </xf>
    <xf numFmtId="0" fontId="15" fillId="0" borderId="37" xfId="0" applyFont="1" applyBorder="1" applyAlignment="1">
      <alignment horizontal="left" vertical="center"/>
    </xf>
    <xf numFmtId="0" fontId="15" fillId="0" borderId="3" xfId="0" applyFont="1" applyBorder="1" applyAlignment="1">
      <alignment horizontal="left" vertical="center"/>
    </xf>
    <xf numFmtId="0" fontId="15" fillId="0" borderId="9"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36" xfId="0" applyFont="1" applyBorder="1" applyAlignment="1">
      <alignment horizontal="left" vertical="center" wrapText="1"/>
    </xf>
    <xf numFmtId="0" fontId="15" fillId="0" borderId="36" xfId="0" applyFont="1" applyBorder="1" applyAlignment="1">
      <alignment horizontal="left" vertical="center"/>
    </xf>
    <xf numFmtId="0" fontId="13"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4</xdr:col>
      <xdr:colOff>186358</xdr:colOff>
      <xdr:row>0</xdr:row>
      <xdr:rowOff>126384</xdr:rowOff>
    </xdr:from>
    <xdr:to>
      <xdr:col>7</xdr:col>
      <xdr:colOff>2650435</xdr:colOff>
      <xdr:row>3</xdr:row>
      <xdr:rowOff>341382</xdr:rowOff>
    </xdr:to>
    <xdr:sp macro="" textlink="">
      <xdr:nvSpPr>
        <xdr:cNvPr id="7" name="テキスト ボックス 6">
          <a:extLst>
            <a:ext uri="{FF2B5EF4-FFF2-40B4-BE49-F238E27FC236}">
              <a16:creationId xmlns:a16="http://schemas.microsoft.com/office/drawing/2014/main" id="{E735D072-AA78-4242-8D67-EED83C16AE09}"/>
            </a:ext>
          </a:extLst>
        </xdr:cNvPr>
        <xdr:cNvSpPr txBox="1"/>
      </xdr:nvSpPr>
      <xdr:spPr>
        <a:xfrm>
          <a:off x="2905815" y="126384"/>
          <a:ext cx="9490490" cy="1388368"/>
        </a:xfrm>
        <a:prstGeom prst="rect">
          <a:avLst/>
        </a:prstGeom>
        <a:solidFill>
          <a:schemeClr val="lt1"/>
        </a:solidFill>
        <a:ln w="762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BIZ UDPゴシック" panose="020B0400000000000000" pitchFamily="50" charset="-128"/>
              <a:ea typeface="BIZ UDPゴシック" panose="020B0400000000000000" pitchFamily="50" charset="-128"/>
            </a:rPr>
            <a:t>岡崎ものづくり支援補助金　チェックシート</a:t>
          </a:r>
          <a:endParaRPr kumimoji="1" lang="en-US" altLang="ja-JP" sz="3600" b="1">
            <a:latin typeface="BIZ UDPゴシック" panose="020B0400000000000000" pitchFamily="50" charset="-128"/>
            <a:ea typeface="BIZ UDPゴシック" panose="020B0400000000000000" pitchFamily="50" charset="-128"/>
          </a:endParaRPr>
        </a:p>
        <a:p>
          <a:pPr algn="ctr"/>
          <a:r>
            <a:rPr kumimoji="1" lang="ja-JP" altLang="en-US" sz="3600" b="1">
              <a:latin typeface="BIZ UDPゴシック" panose="020B0400000000000000" pitchFamily="50" charset="-128"/>
              <a:ea typeface="BIZ UDPゴシック" panose="020B0400000000000000" pitchFamily="50" charset="-128"/>
            </a:rPr>
            <a:t>共同研究事業（実績報告）</a:t>
          </a:r>
        </a:p>
      </xdr:txBody>
    </xdr:sp>
    <xdr:clientData/>
  </xdr:twoCellAnchor>
  <xdr:twoCellAnchor>
    <xdr:from>
      <xdr:col>1</xdr:col>
      <xdr:colOff>0</xdr:colOff>
      <xdr:row>17</xdr:row>
      <xdr:rowOff>0</xdr:rowOff>
    </xdr:from>
    <xdr:to>
      <xdr:col>8</xdr:col>
      <xdr:colOff>153588</xdr:colOff>
      <xdr:row>90</xdr:row>
      <xdr:rowOff>21501</xdr:rowOff>
    </xdr:to>
    <xdr:grpSp>
      <xdr:nvGrpSpPr>
        <xdr:cNvPr id="18" name="グループ化 17">
          <a:extLst>
            <a:ext uri="{FF2B5EF4-FFF2-40B4-BE49-F238E27FC236}">
              <a16:creationId xmlns:a16="http://schemas.microsoft.com/office/drawing/2014/main" id="{622DE4BF-E96F-4AC3-BDE8-B51010EA88B4}"/>
            </a:ext>
          </a:extLst>
        </xdr:cNvPr>
        <xdr:cNvGrpSpPr/>
      </xdr:nvGrpSpPr>
      <xdr:grpSpPr>
        <a:xfrm>
          <a:off x="455543" y="10166902"/>
          <a:ext cx="13343643" cy="12114110"/>
          <a:chOff x="791458" y="11429999"/>
          <a:chExt cx="13343643" cy="12114110"/>
        </a:xfrm>
      </xdr:grpSpPr>
      <xdr:sp macro="" textlink="">
        <xdr:nvSpPr>
          <xdr:cNvPr id="19" name="テキスト ボックス 18">
            <a:extLst>
              <a:ext uri="{FF2B5EF4-FFF2-40B4-BE49-F238E27FC236}">
                <a16:creationId xmlns:a16="http://schemas.microsoft.com/office/drawing/2014/main" id="{7728AD27-8740-4E4D-B053-595DA4A3C054}"/>
              </a:ext>
            </a:extLst>
          </xdr:cNvPr>
          <xdr:cNvSpPr txBox="1"/>
        </xdr:nvSpPr>
        <xdr:spPr>
          <a:xfrm>
            <a:off x="791458" y="11443976"/>
            <a:ext cx="5342642" cy="8653774"/>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▼日本標準産業分類　Ｅ製造業 中分類</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09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食料品製造業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飲料・たばこ・飼料製造業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繊維工業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木材・木製品製造業（家具を除く）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13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家具・装備品製造業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14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パルプ・紙・紙加工品製造業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15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印刷・同関連業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16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化学工業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17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石油製品・石炭製品製造業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18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プラスチック製品製造業（別掲を除く）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ゴム製品製造業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なめし革・同製品・毛皮製造業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窯業・土石製品製造業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鉄鋼業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23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非鉄金属製造業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24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金属製品製造業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25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はん用機械器具製造業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26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生産用機械器具製造業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27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業務用機械器具製造業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28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電子部品・デバイス・電子回路製造業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電気機械器具製造業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情報通信機械器具製造業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輸送用機械器具製造業</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その他の製造業 </a:t>
            </a:r>
            <a:endPar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27" name="テキスト ボックス 26">
            <a:extLst>
              <a:ext uri="{FF2B5EF4-FFF2-40B4-BE49-F238E27FC236}">
                <a16:creationId xmlns:a16="http://schemas.microsoft.com/office/drawing/2014/main" id="{2C4461BD-C3EA-436A-98C8-0C4DFE9AE178}"/>
              </a:ext>
            </a:extLst>
          </xdr:cNvPr>
          <xdr:cNvSpPr txBox="1"/>
        </xdr:nvSpPr>
        <xdr:spPr>
          <a:xfrm>
            <a:off x="856138" y="20212050"/>
            <a:ext cx="13278963" cy="3332059"/>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▼中小企業者の範囲</a:t>
            </a: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・・・中小企業者について、中小企業経営強化法に基づくと、製造業については、資本金又は出資金の総額が３億円以下又は、常時使用する従業員の数が</a:t>
            </a: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300</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人以下の企業が中小企業となります。</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中小企業者ではない、大企業は、</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岡崎ものづくり支援補助金について、</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月</a:t>
            </a: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日を過ぎてから申請可能となります。</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28" name="テキスト ボックス 27">
            <a:extLst>
              <a:ext uri="{FF2B5EF4-FFF2-40B4-BE49-F238E27FC236}">
                <a16:creationId xmlns:a16="http://schemas.microsoft.com/office/drawing/2014/main" id="{17097E95-A193-4258-8176-13D5EF617D2F}"/>
              </a:ext>
            </a:extLst>
          </xdr:cNvPr>
          <xdr:cNvSpPr txBox="1"/>
        </xdr:nvSpPr>
        <xdr:spPr>
          <a:xfrm>
            <a:off x="6367270" y="11429999"/>
            <a:ext cx="7748778" cy="8648701"/>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▼岡崎ものづくり推進協議会に</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加盟している大学又は公設試験研究機関</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　大学共同利用機関法人　自然科学研究機構</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２　国立大学法人　名古屋大学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３　国立大学法人　名古屋工業大学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４　国立大学法人　豊橋技術科学大学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５　愛知県公立大学法人　愛知県立大学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６　国立大学法人　名古屋市立大学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７　愛知工科大学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８　愛知工業大学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９　大同大学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10</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中京大学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中部大学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12</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豊田工業大学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13</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南山大学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14</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名城大学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15</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岡崎大学懇話会</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16</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国立研究開発法人　産業技術総合研究所中部センター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17</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あいち産業科学技術総合センター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18</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公益財団法人　科学技術交流財団あいちシンクロトロン光センター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19</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名古屋市工業研究所</a:t>
            </a:r>
            <a:endParaRPr kumimoji="0"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grpSp>
    <xdr:clientData/>
  </xdr:twoCellAnchor>
  <xdr:twoCellAnchor editAs="oneCell">
    <xdr:from>
      <xdr:col>4</xdr:col>
      <xdr:colOff>3851413</xdr:colOff>
      <xdr:row>78</xdr:row>
      <xdr:rowOff>-1</xdr:rowOff>
    </xdr:from>
    <xdr:to>
      <xdr:col>7</xdr:col>
      <xdr:colOff>3799371</xdr:colOff>
      <xdr:row>89</xdr:row>
      <xdr:rowOff>28850</xdr:rowOff>
    </xdr:to>
    <xdr:pic>
      <xdr:nvPicPr>
        <xdr:cNvPr id="8" name="図 7">
          <a:extLst>
            <a:ext uri="{FF2B5EF4-FFF2-40B4-BE49-F238E27FC236}">
              <a16:creationId xmlns:a16="http://schemas.microsoft.com/office/drawing/2014/main" id="{73CFBE1E-CCED-4865-BAA2-E83FD6D8CCE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364" b="5455"/>
        <a:stretch/>
      </xdr:blipFill>
      <xdr:spPr>
        <a:xfrm>
          <a:off x="6812446" y="20271684"/>
          <a:ext cx="6991350" cy="1847850"/>
        </a:xfrm>
        <a:prstGeom prst="rect">
          <a:avLst/>
        </a:prstGeom>
      </xdr:spPr>
    </xdr:pic>
    <xdr:clientData/>
  </xdr:twoCellAnchor>
  <xdr:twoCellAnchor>
    <xdr:from>
      <xdr:col>1</xdr:col>
      <xdr:colOff>82825</xdr:colOff>
      <xdr:row>1</xdr:row>
      <xdr:rowOff>96632</xdr:rowOff>
    </xdr:from>
    <xdr:to>
      <xdr:col>2</xdr:col>
      <xdr:colOff>1380434</xdr:colOff>
      <xdr:row>3</xdr:row>
      <xdr:rowOff>148122</xdr:rowOff>
    </xdr:to>
    <xdr:sp macro="" textlink="">
      <xdr:nvSpPr>
        <xdr:cNvPr id="9" name="テキスト ボックス 8">
          <a:extLst>
            <a:ext uri="{FF2B5EF4-FFF2-40B4-BE49-F238E27FC236}">
              <a16:creationId xmlns:a16="http://schemas.microsoft.com/office/drawing/2014/main" id="{3FE927B8-9916-4897-947B-BA5238CD1B38}"/>
            </a:ext>
          </a:extLst>
        </xdr:cNvPr>
        <xdr:cNvSpPr txBox="1"/>
      </xdr:nvSpPr>
      <xdr:spPr>
        <a:xfrm>
          <a:off x="538368" y="262284"/>
          <a:ext cx="1932609" cy="1059208"/>
        </a:xfrm>
        <a:prstGeom prst="rect">
          <a:avLst/>
        </a:prstGeom>
        <a:solidFill>
          <a:srgbClr val="FFFF00"/>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100542</xdr:colOff>
      <xdr:row>0</xdr:row>
      <xdr:rowOff>103717</xdr:rowOff>
    </xdr:from>
    <xdr:to>
      <xdr:col>4</xdr:col>
      <xdr:colOff>198988</xdr:colOff>
      <xdr:row>1</xdr:row>
      <xdr:rowOff>240288</xdr:rowOff>
    </xdr:to>
    <xdr:sp macro="" textlink="">
      <xdr:nvSpPr>
        <xdr:cNvPr id="2" name="テキスト ボックス 1">
          <a:extLst>
            <a:ext uri="{FF2B5EF4-FFF2-40B4-BE49-F238E27FC236}">
              <a16:creationId xmlns:a16="http://schemas.microsoft.com/office/drawing/2014/main" id="{6E257AC3-E6F4-4087-B621-0B6B97318096}"/>
            </a:ext>
          </a:extLst>
        </xdr:cNvPr>
        <xdr:cNvSpPr txBox="1"/>
      </xdr:nvSpPr>
      <xdr:spPr>
        <a:xfrm>
          <a:off x="100542" y="103717"/>
          <a:ext cx="945113" cy="390571"/>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mn-ea"/>
              <a:ea typeface="+mn-ea"/>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148167</xdr:colOff>
      <xdr:row>1</xdr:row>
      <xdr:rowOff>21166</xdr:rowOff>
    </xdr:from>
    <xdr:to>
      <xdr:col>2</xdr:col>
      <xdr:colOff>740833</xdr:colOff>
      <xdr:row>3</xdr:row>
      <xdr:rowOff>52917</xdr:rowOff>
    </xdr:to>
    <xdr:sp macro="" textlink="">
      <xdr:nvSpPr>
        <xdr:cNvPr id="2" name="テキスト ボックス 1">
          <a:extLst>
            <a:ext uri="{FF2B5EF4-FFF2-40B4-BE49-F238E27FC236}">
              <a16:creationId xmlns:a16="http://schemas.microsoft.com/office/drawing/2014/main" id="{71E8F0D0-5B26-4FE6-BEE0-EBF75D502440}"/>
            </a:ext>
          </a:extLst>
        </xdr:cNvPr>
        <xdr:cNvSpPr txBox="1"/>
      </xdr:nvSpPr>
      <xdr:spPr>
        <a:xfrm>
          <a:off x="317500" y="296333"/>
          <a:ext cx="1428750" cy="560917"/>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121708</xdr:colOff>
      <xdr:row>0</xdr:row>
      <xdr:rowOff>236007</xdr:rowOff>
    </xdr:from>
    <xdr:to>
      <xdr:col>5</xdr:col>
      <xdr:colOff>492125</xdr:colOff>
      <xdr:row>3</xdr:row>
      <xdr:rowOff>219075</xdr:rowOff>
    </xdr:to>
    <xdr:sp macro="" textlink="">
      <xdr:nvSpPr>
        <xdr:cNvPr id="2" name="テキスト ボックス 1">
          <a:extLst>
            <a:ext uri="{FF2B5EF4-FFF2-40B4-BE49-F238E27FC236}">
              <a16:creationId xmlns:a16="http://schemas.microsoft.com/office/drawing/2014/main" id="{D5A40B90-B2A6-4F4E-8C3B-BBF4B99CE40A}"/>
            </a:ext>
          </a:extLst>
        </xdr:cNvPr>
        <xdr:cNvSpPr txBox="1"/>
      </xdr:nvSpPr>
      <xdr:spPr>
        <a:xfrm>
          <a:off x="343958" y="236007"/>
          <a:ext cx="1434042" cy="776818"/>
        </a:xfrm>
        <a:prstGeom prst="rect">
          <a:avLst/>
        </a:prstGeom>
        <a:solidFill>
          <a:srgbClr val="FFFF00"/>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nas1\kakyoyu\shoko\&#12418;&#12398;&#12389;&#12367;&#12426;&#25903;&#25588;&#20418;\260&#12418;&#12398;&#12389;&#12367;&#12426;&#25903;&#25588;&#35036;&#21161;&#37329;\R7\02&#12481;&#12455;&#12483;&#12463;&#12471;&#12540;&#12488;&#12539;&#27096;&#24335;&#12539;&#35352;&#36617;&#20363;\&#9734;&#20849;&#21516;&#30740;&#31350;(&#27096;&#24335;OK&#12289;&#35352;&#36617;&#20363;&#20316;&#25104;&#20013;)\&#35352;&#36617;&#20363;\&#10115;&#12304;&#35352;&#36617;&#20363;&#65306;&#20849;&#21516;&#30740;&#31350;&#20107;&#26989;&#12305;&#23455;&#32318;&#22577;&#21578;&#26360;+&#21454;&#25903;&#31934;&#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共同研究事業)"/>
      <sheetName val="収支精算書 （共同研究事業）"/>
    </sheetNames>
    <sheetDataSet>
      <sheetData sheetId="0">
        <row r="25">
          <cell r="G25">
            <v>2005000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D14BE-27DB-4BC8-9544-DF9CF9C92D9A}">
  <sheetPr>
    <tabColor theme="5" tint="0.59999389629810485"/>
  </sheetPr>
  <dimension ref="A1:P16"/>
  <sheetViews>
    <sheetView tabSelected="1" view="pageBreakPreview" zoomScale="46" zoomScaleNormal="30" zoomScaleSheetLayoutView="46" workbookViewId="0">
      <selection activeCell="G15" sqref="G15:H15"/>
    </sheetView>
  </sheetViews>
  <sheetFormatPr defaultColWidth="9" defaultRowHeight="13.5"/>
  <cols>
    <col min="1" max="1" width="6" style="1" customWidth="1"/>
    <col min="2" max="2" width="8.375" style="1" customWidth="1"/>
    <col min="3" max="3" width="19.125" style="1" customWidth="1"/>
    <col min="4" max="4" width="2.375" style="1" customWidth="1"/>
    <col min="5" max="5" width="52.375" style="1" customWidth="1"/>
    <col min="6" max="6" width="9.625" style="1" customWidth="1"/>
    <col min="7" max="7" width="30.375" style="1" customWidth="1"/>
    <col min="8" max="8" width="50.875" style="1" customWidth="1"/>
    <col min="9" max="9" width="5" style="1" customWidth="1"/>
    <col min="10" max="16384" width="9" style="1"/>
  </cols>
  <sheetData>
    <row r="1" spans="1:16">
      <c r="H1" s="2"/>
    </row>
    <row r="2" spans="1:16" ht="42" customHeight="1">
      <c r="B2" s="9"/>
      <c r="C2" s="9"/>
      <c r="D2" s="9"/>
      <c r="E2" s="9"/>
      <c r="F2" s="9"/>
      <c r="G2" s="9"/>
      <c r="H2" s="9"/>
    </row>
    <row r="3" spans="1:16" ht="36.75" customHeight="1">
      <c r="B3" s="9"/>
      <c r="C3" s="9"/>
      <c r="D3" s="9"/>
      <c r="E3" s="9"/>
      <c r="F3" s="9"/>
      <c r="G3" s="9"/>
      <c r="H3" s="9"/>
      <c r="I3" s="2"/>
    </row>
    <row r="4" spans="1:16" ht="36.75" customHeight="1" thickBot="1">
      <c r="B4" s="8"/>
      <c r="C4" s="8"/>
      <c r="D4" s="8"/>
      <c r="E4" s="8"/>
      <c r="F4" s="8"/>
      <c r="G4" s="8"/>
      <c r="H4" s="8"/>
    </row>
    <row r="5" spans="1:16" ht="33" customHeight="1" thickBot="1">
      <c r="B5" s="108" t="s">
        <v>3</v>
      </c>
      <c r="C5" s="109"/>
      <c r="D5" s="109"/>
      <c r="E5" s="109"/>
      <c r="F5" s="109"/>
      <c r="G5" s="109"/>
      <c r="H5" s="110"/>
    </row>
    <row r="6" spans="1:16" s="10" customFormat="1" ht="54" customHeight="1">
      <c r="B6" s="126" t="s">
        <v>4</v>
      </c>
      <c r="C6" s="127"/>
      <c r="D6" s="128" t="s">
        <v>86</v>
      </c>
      <c r="E6" s="128"/>
      <c r="F6" s="128"/>
      <c r="G6" s="13" t="s">
        <v>18</v>
      </c>
      <c r="H6" s="80" t="s">
        <v>87</v>
      </c>
    </row>
    <row r="7" spans="1:16" ht="54" customHeight="1">
      <c r="B7" s="129" t="s">
        <v>5</v>
      </c>
      <c r="C7" s="130"/>
      <c r="D7" s="131">
        <f>【実績報告】収支精算書!E27</f>
        <v>500000</v>
      </c>
      <c r="E7" s="132"/>
      <c r="F7" s="7" t="s">
        <v>1</v>
      </c>
      <c r="G7" s="12" t="s">
        <v>0</v>
      </c>
      <c r="H7" s="81" t="s">
        <v>88</v>
      </c>
      <c r="K7" s="2"/>
    </row>
    <row r="8" spans="1:16" ht="54" customHeight="1" thickBot="1">
      <c r="B8" s="121" t="s">
        <v>13</v>
      </c>
      <c r="C8" s="122"/>
      <c r="D8" s="123" t="s">
        <v>76</v>
      </c>
      <c r="E8" s="124"/>
      <c r="F8" s="124"/>
      <c r="G8" s="124"/>
      <c r="H8" s="125"/>
      <c r="K8" s="10"/>
      <c r="L8" s="10"/>
      <c r="M8" s="10"/>
      <c r="N8" s="10"/>
    </row>
    <row r="9" spans="1:16" ht="34.5" customHeight="1" thickBot="1">
      <c r="B9" s="108" t="s">
        <v>2</v>
      </c>
      <c r="C9" s="109"/>
      <c r="D9" s="109"/>
      <c r="E9" s="109"/>
      <c r="F9" s="109"/>
      <c r="G9" s="109"/>
      <c r="H9" s="110"/>
      <c r="I9" s="5"/>
      <c r="J9" s="5"/>
      <c r="K9" s="10"/>
      <c r="L9" s="5"/>
      <c r="M9" s="5"/>
      <c r="N9" s="10"/>
    </row>
    <row r="10" spans="1:16" ht="65.25" customHeight="1">
      <c r="A10" s="4"/>
      <c r="B10" s="111" t="s">
        <v>89</v>
      </c>
      <c r="C10" s="112" t="s">
        <v>14</v>
      </c>
      <c r="D10" s="113"/>
      <c r="E10" s="113"/>
      <c r="F10" s="114" t="s">
        <v>89</v>
      </c>
      <c r="G10" s="115" t="s">
        <v>8</v>
      </c>
      <c r="H10" s="116"/>
      <c r="I10" s="2"/>
      <c r="J10" s="2"/>
      <c r="K10" s="11"/>
      <c r="L10" s="11"/>
      <c r="M10" s="11"/>
      <c r="N10" s="5"/>
    </row>
    <row r="11" spans="1:16" ht="76.5" customHeight="1">
      <c r="A11" s="4"/>
      <c r="B11" s="98"/>
      <c r="C11" s="117" t="s">
        <v>15</v>
      </c>
      <c r="D11" s="118"/>
      <c r="E11" s="119"/>
      <c r="F11" s="100"/>
      <c r="G11" s="120" t="s">
        <v>9</v>
      </c>
      <c r="H11" s="107"/>
      <c r="I11" s="2"/>
      <c r="J11" s="2"/>
      <c r="K11" s="11"/>
      <c r="L11" s="11"/>
      <c r="M11" s="11"/>
      <c r="N11" s="10"/>
      <c r="P11" s="2"/>
    </row>
    <row r="12" spans="1:16" s="3" customFormat="1" ht="65.25" customHeight="1">
      <c r="B12" s="86" t="s">
        <v>90</v>
      </c>
      <c r="C12" s="99" t="s">
        <v>97</v>
      </c>
      <c r="D12" s="99"/>
      <c r="E12" s="99"/>
      <c r="F12" s="89" t="s">
        <v>89</v>
      </c>
      <c r="G12" s="101" t="s">
        <v>6</v>
      </c>
      <c r="H12" s="102"/>
    </row>
    <row r="13" spans="1:16" s="3" customFormat="1" ht="65.25" customHeight="1">
      <c r="B13" s="98"/>
      <c r="C13" s="103" t="s">
        <v>11</v>
      </c>
      <c r="D13" s="104"/>
      <c r="E13" s="105"/>
      <c r="F13" s="100"/>
      <c r="G13" s="106" t="s">
        <v>10</v>
      </c>
      <c r="H13" s="107"/>
    </row>
    <row r="14" spans="1:16" s="3" customFormat="1" ht="65.25" customHeight="1">
      <c r="B14" s="86" t="s">
        <v>90</v>
      </c>
      <c r="C14" s="88" t="s">
        <v>16</v>
      </c>
      <c r="D14" s="88"/>
      <c r="E14" s="88"/>
      <c r="F14" s="89" t="s">
        <v>89</v>
      </c>
      <c r="G14" s="91" t="s">
        <v>7</v>
      </c>
      <c r="H14" s="92"/>
      <c r="N14" s="6"/>
    </row>
    <row r="15" spans="1:16" s="3" customFormat="1" ht="65.25" customHeight="1" thickBot="1">
      <c r="B15" s="87"/>
      <c r="C15" s="93" t="s">
        <v>17</v>
      </c>
      <c r="D15" s="94"/>
      <c r="E15" s="95"/>
      <c r="F15" s="90"/>
      <c r="G15" s="96" t="s">
        <v>12</v>
      </c>
      <c r="H15" s="97"/>
    </row>
    <row r="16" spans="1:16" ht="26.25" customHeight="1"/>
  </sheetData>
  <mergeCells count="26">
    <mergeCell ref="B8:C8"/>
    <mergeCell ref="D8:H8"/>
    <mergeCell ref="B5:H5"/>
    <mergeCell ref="B6:C6"/>
    <mergeCell ref="D6:F6"/>
    <mergeCell ref="B7:C7"/>
    <mergeCell ref="D7:E7"/>
    <mergeCell ref="B9:H9"/>
    <mergeCell ref="B10:B11"/>
    <mergeCell ref="C10:E10"/>
    <mergeCell ref="F10:F11"/>
    <mergeCell ref="G10:H10"/>
    <mergeCell ref="C11:E11"/>
    <mergeCell ref="G11:H11"/>
    <mergeCell ref="B12:B13"/>
    <mergeCell ref="C12:E12"/>
    <mergeCell ref="F12:F13"/>
    <mergeCell ref="G12:H12"/>
    <mergeCell ref="C13:E13"/>
    <mergeCell ref="G13:H13"/>
    <mergeCell ref="B14:B15"/>
    <mergeCell ref="C14:E14"/>
    <mergeCell ref="F14:F15"/>
    <mergeCell ref="G14:H14"/>
    <mergeCell ref="C15:E15"/>
    <mergeCell ref="G15:H15"/>
  </mergeCells>
  <phoneticPr fontId="1"/>
  <pageMargins left="0.7" right="0.7" top="0.75" bottom="0.75" header="0.3" footer="0.3"/>
  <pageSetup paperSize="9"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D55C-57CC-4598-88A5-98121293F010}">
  <sheetPr>
    <tabColor theme="5" tint="0.59999389629810485"/>
  </sheetPr>
  <dimension ref="A1:AO32"/>
  <sheetViews>
    <sheetView view="pageBreakPreview" zoomScale="92" zoomScaleNormal="100" zoomScaleSheetLayoutView="92" workbookViewId="0">
      <selection activeCell="AN13" sqref="AN13"/>
    </sheetView>
  </sheetViews>
  <sheetFormatPr defaultColWidth="2.875" defaultRowHeight="20.100000000000001" customHeight="1"/>
  <cols>
    <col min="1" max="9" width="2.875" style="19"/>
    <col min="10" max="10" width="4.875" style="19" customWidth="1"/>
    <col min="11" max="14" width="2.875" style="19"/>
    <col min="15" max="17" width="3.875" style="19" customWidth="1"/>
    <col min="18" max="18" width="2.875" style="19"/>
    <col min="19" max="19" width="2.875" style="19" customWidth="1"/>
    <col min="20" max="16384" width="2.875" style="19"/>
  </cols>
  <sheetData>
    <row r="1" spans="1:28" ht="20.100000000000001" customHeight="1">
      <c r="N1" s="72"/>
      <c r="O1" s="72"/>
      <c r="P1" s="72"/>
      <c r="Q1" s="72"/>
      <c r="R1" s="72"/>
      <c r="S1" s="73"/>
      <c r="T1" s="73"/>
      <c r="U1" s="73"/>
      <c r="V1" s="73"/>
      <c r="W1" s="73"/>
      <c r="X1" s="73"/>
      <c r="Y1" s="73"/>
      <c r="Z1" s="73"/>
      <c r="AA1" s="73"/>
      <c r="AB1" s="73"/>
    </row>
    <row r="3" spans="1:28" ht="20.100000000000001" customHeight="1">
      <c r="A3" s="140" t="s">
        <v>34</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row>
    <row r="5" spans="1:28" ht="20.100000000000001" customHeight="1">
      <c r="R5" s="74"/>
      <c r="S5" s="136" t="s">
        <v>75</v>
      </c>
      <c r="T5" s="136"/>
      <c r="U5" s="136"/>
      <c r="V5" s="136"/>
      <c r="W5" s="136"/>
      <c r="X5" s="136"/>
      <c r="Y5" s="136"/>
      <c r="Z5" s="136"/>
    </row>
    <row r="7" spans="1:28" ht="20.100000000000001" customHeight="1">
      <c r="B7" s="19" t="s">
        <v>35</v>
      </c>
    </row>
    <row r="9" spans="1:28" ht="20.100000000000001" customHeight="1">
      <c r="L9" s="73" t="s">
        <v>19</v>
      </c>
      <c r="N9" s="73"/>
      <c r="O9" s="73"/>
      <c r="P9" s="14" t="s">
        <v>20</v>
      </c>
      <c r="Q9" s="141" t="s">
        <v>70</v>
      </c>
      <c r="R9" s="141"/>
      <c r="S9" s="141"/>
      <c r="T9" s="141"/>
      <c r="U9" s="14"/>
      <c r="V9" s="14"/>
      <c r="W9" s="14"/>
      <c r="X9" s="14"/>
      <c r="Y9" s="14"/>
      <c r="Z9" s="14"/>
      <c r="AA9" s="14"/>
    </row>
    <row r="10" spans="1:28" ht="20.100000000000001" customHeight="1">
      <c r="L10" s="73" t="s">
        <v>21</v>
      </c>
      <c r="N10" s="73"/>
      <c r="O10" s="73"/>
      <c r="P10" s="142" t="s">
        <v>71</v>
      </c>
      <c r="Q10" s="142"/>
      <c r="R10" s="142"/>
      <c r="S10" s="142"/>
      <c r="T10" s="142"/>
      <c r="U10" s="142"/>
      <c r="V10" s="142"/>
      <c r="W10" s="142"/>
      <c r="X10" s="142"/>
      <c r="Y10" s="142"/>
      <c r="Z10" s="142"/>
      <c r="AA10" s="142"/>
    </row>
    <row r="11" spans="1:28" ht="20.100000000000001" customHeight="1">
      <c r="L11" s="73" t="s">
        <v>22</v>
      </c>
      <c r="N11" s="73"/>
      <c r="O11" s="73"/>
      <c r="P11" s="137" t="s">
        <v>72</v>
      </c>
      <c r="Q11" s="137"/>
      <c r="R11" s="137"/>
      <c r="S11" s="137"/>
      <c r="T11" s="137"/>
      <c r="U11" s="137"/>
      <c r="V11" s="137"/>
      <c r="W11" s="137"/>
      <c r="X11" s="137"/>
      <c r="Y11" s="137"/>
      <c r="Z11" s="137"/>
      <c r="AA11" s="137"/>
    </row>
    <row r="12" spans="1:28" ht="20.100000000000001" customHeight="1">
      <c r="L12" s="73" t="s">
        <v>23</v>
      </c>
      <c r="N12" s="73"/>
      <c r="O12" s="73"/>
      <c r="P12" s="137" t="s">
        <v>73</v>
      </c>
      <c r="Q12" s="137"/>
      <c r="R12" s="137"/>
      <c r="S12" s="137"/>
      <c r="T12" s="137"/>
      <c r="U12" s="137"/>
      <c r="V12" s="137"/>
      <c r="W12" s="137"/>
      <c r="X12" s="137"/>
      <c r="Y12" s="137"/>
      <c r="Z12" s="137"/>
      <c r="AA12" s="137"/>
    </row>
    <row r="13" spans="1:28" ht="20.100000000000001" customHeight="1">
      <c r="L13" s="73" t="s">
        <v>24</v>
      </c>
      <c r="N13" s="73"/>
      <c r="O13" s="73"/>
      <c r="P13" s="137" t="s">
        <v>74</v>
      </c>
      <c r="Q13" s="137"/>
      <c r="R13" s="137"/>
      <c r="S13" s="137"/>
      <c r="T13" s="137"/>
      <c r="U13" s="137"/>
      <c r="V13" s="137"/>
      <c r="W13" s="137"/>
      <c r="X13" s="137"/>
      <c r="Y13" s="137"/>
      <c r="Z13" s="18"/>
      <c r="AA13" s="18"/>
    </row>
    <row r="14" spans="1:28" ht="20.100000000000001" customHeight="1">
      <c r="L14" s="72"/>
      <c r="M14" s="72"/>
      <c r="N14" s="72"/>
      <c r="O14" s="72"/>
      <c r="P14" s="72"/>
      <c r="Q14" s="75"/>
      <c r="R14" s="75"/>
      <c r="S14" s="75"/>
      <c r="T14" s="75"/>
      <c r="U14" s="75"/>
      <c r="V14" s="75"/>
      <c r="W14" s="75"/>
      <c r="X14" s="75"/>
      <c r="Y14" s="75"/>
    </row>
    <row r="15" spans="1:28" ht="20.100000000000001" customHeight="1">
      <c r="A15" s="74" t="s">
        <v>36</v>
      </c>
      <c r="B15" s="74"/>
      <c r="C15" s="74"/>
      <c r="D15" s="74"/>
      <c r="E15" s="74"/>
      <c r="F15" s="74"/>
      <c r="G15" s="74"/>
      <c r="H15" s="74"/>
      <c r="I15" s="74"/>
      <c r="J15" s="74"/>
      <c r="K15" s="74"/>
      <c r="L15" s="74"/>
      <c r="M15" s="74"/>
      <c r="N15" s="74"/>
      <c r="O15" s="74"/>
      <c r="P15" s="74"/>
      <c r="Q15" s="74"/>
      <c r="R15" s="74"/>
      <c r="S15" s="74"/>
      <c r="T15" s="74"/>
      <c r="U15" s="74"/>
      <c r="V15" s="74"/>
      <c r="W15" s="74"/>
      <c r="X15" s="74"/>
      <c r="Y15" s="74"/>
    </row>
    <row r="17" spans="1:41" ht="20.100000000000001" customHeight="1">
      <c r="A17" s="138" t="s">
        <v>25</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row>
    <row r="19" spans="1:41" ht="20.100000000000001" customHeight="1">
      <c r="B19" s="72" t="s">
        <v>94</v>
      </c>
      <c r="C19" s="72"/>
      <c r="D19" s="72"/>
      <c r="E19" s="72"/>
      <c r="F19" s="79"/>
      <c r="G19" s="79"/>
      <c r="H19" s="79"/>
      <c r="I19" s="79"/>
      <c r="J19" s="139" t="s">
        <v>84</v>
      </c>
      <c r="K19" s="139"/>
      <c r="L19" s="139"/>
      <c r="M19" s="139"/>
      <c r="N19" s="139"/>
      <c r="O19" s="139"/>
      <c r="P19" s="139"/>
      <c r="Q19" s="139"/>
      <c r="R19" s="139"/>
      <c r="S19" s="139"/>
      <c r="T19" s="139"/>
      <c r="U19" s="139"/>
      <c r="V19" s="139"/>
      <c r="W19" s="139"/>
      <c r="X19" s="139"/>
      <c r="Y19" s="139"/>
      <c r="Z19" s="139"/>
      <c r="AA19" s="139"/>
      <c r="AB19" s="79"/>
    </row>
    <row r="20" spans="1:41" ht="20.100000000000001" customHeight="1">
      <c r="Y20" s="72"/>
      <c r="Z20" s="72"/>
      <c r="AA20" s="72"/>
      <c r="AB20" s="72"/>
      <c r="AC20" s="72"/>
    </row>
    <row r="21" spans="1:41" ht="20.100000000000001" customHeight="1">
      <c r="B21" s="19" t="s">
        <v>37</v>
      </c>
      <c r="I21" s="76"/>
      <c r="J21" s="133">
        <f>【実績報告】収支精算書!D27</f>
        <v>500000</v>
      </c>
      <c r="K21" s="133"/>
      <c r="L21" s="133"/>
      <c r="M21" s="133"/>
      <c r="N21" s="133"/>
      <c r="O21" s="133"/>
      <c r="P21" s="133"/>
      <c r="Q21" s="19" t="s">
        <v>26</v>
      </c>
      <c r="S21" s="76" t="s">
        <v>27</v>
      </c>
      <c r="T21" s="74"/>
      <c r="U21" s="76"/>
      <c r="V21" s="76"/>
      <c r="W21" s="76"/>
      <c r="X21" s="76"/>
      <c r="AL21" s="72"/>
    </row>
    <row r="22" spans="1:41" ht="20.100000000000001" customHeight="1">
      <c r="F22" s="19" t="s">
        <v>38</v>
      </c>
      <c r="G22" s="133">
        <f>【実績報告】収支精算書!D25</f>
        <v>2005000</v>
      </c>
      <c r="H22" s="133"/>
      <c r="I22" s="133"/>
      <c r="J22" s="133"/>
      <c r="K22" s="19" t="s">
        <v>39</v>
      </c>
      <c r="M22" s="74"/>
      <c r="N22" s="135">
        <f>G22*1/2</f>
        <v>1002500</v>
      </c>
      <c r="O22" s="135"/>
      <c r="P22" s="135"/>
      <c r="Q22" s="135"/>
      <c r="R22" s="19" t="s">
        <v>40</v>
      </c>
      <c r="T22" s="74"/>
      <c r="U22" s="77"/>
      <c r="V22" s="77"/>
      <c r="W22" s="77"/>
      <c r="X22" s="77"/>
      <c r="AO22" s="72"/>
    </row>
    <row r="24" spans="1:41" ht="20.100000000000001" customHeight="1">
      <c r="B24" s="19" t="s">
        <v>41</v>
      </c>
      <c r="I24" s="76"/>
      <c r="J24" s="133">
        <f>【実績報告】収支精算書!E27</f>
        <v>500000</v>
      </c>
      <c r="K24" s="133"/>
      <c r="L24" s="133"/>
      <c r="M24" s="133"/>
      <c r="N24" s="133"/>
      <c r="O24" s="133"/>
      <c r="P24" s="133"/>
      <c r="Q24" s="19" t="s">
        <v>26</v>
      </c>
      <c r="S24" s="76" t="s">
        <v>27</v>
      </c>
      <c r="T24" s="74"/>
      <c r="U24" s="76"/>
      <c r="V24" s="76"/>
      <c r="W24" s="76"/>
      <c r="X24" s="76"/>
    </row>
    <row r="25" spans="1:41" ht="20.100000000000001" customHeight="1">
      <c r="F25" s="19" t="s">
        <v>38</v>
      </c>
      <c r="G25" s="134">
        <f>【実績報告】収支精算書!E25</f>
        <v>2005000</v>
      </c>
      <c r="H25" s="134"/>
      <c r="I25" s="134"/>
      <c r="J25" s="134"/>
      <c r="K25" s="19" t="s">
        <v>39</v>
      </c>
      <c r="M25" s="74"/>
      <c r="N25" s="135">
        <f>'[1]実績報告書(共同研究事業)'!G25*1/2</f>
        <v>1002500</v>
      </c>
      <c r="O25" s="135"/>
      <c r="P25" s="135"/>
      <c r="Q25" s="135"/>
      <c r="R25" s="19" t="s">
        <v>40</v>
      </c>
      <c r="T25" s="74"/>
      <c r="U25" s="77"/>
      <c r="V25" s="77"/>
      <c r="W25" s="77"/>
      <c r="X25" s="77"/>
    </row>
    <row r="27" spans="1:41" ht="20.100000000000001" customHeight="1">
      <c r="B27" s="19" t="s">
        <v>42</v>
      </c>
      <c r="I27" s="136" t="s">
        <v>85</v>
      </c>
      <c r="J27" s="136"/>
      <c r="K27" s="136"/>
      <c r="L27" s="136"/>
      <c r="M27" s="136"/>
      <c r="N27" s="136"/>
      <c r="O27" s="136"/>
      <c r="P27" s="136"/>
    </row>
    <row r="29" spans="1:41" s="78" customFormat="1" ht="20.100000000000001" customHeight="1"/>
    <row r="30" spans="1:41" s="78" customFormat="1" ht="20.100000000000001" customHeight="1">
      <c r="B30" s="19"/>
      <c r="C30" s="19"/>
      <c r="D30" s="19"/>
      <c r="E30" s="19"/>
      <c r="F30" s="19"/>
      <c r="G30" s="19"/>
      <c r="H30" s="19"/>
      <c r="I30" s="19"/>
      <c r="J30" s="19"/>
      <c r="K30" s="19"/>
      <c r="L30" s="19"/>
      <c r="M30" s="19"/>
      <c r="N30" s="19"/>
      <c r="O30" s="19"/>
      <c r="P30" s="19"/>
      <c r="Q30" s="19"/>
      <c r="R30" s="19"/>
      <c r="S30" s="19"/>
      <c r="T30" s="19"/>
      <c r="U30" s="19"/>
      <c r="V30" s="19"/>
      <c r="W30" s="19"/>
      <c r="X30" s="19"/>
      <c r="Y30" s="19"/>
    </row>
    <row r="31" spans="1:41" s="78" customFormat="1" ht="20.100000000000001" customHeight="1">
      <c r="B31" s="19"/>
      <c r="C31" s="19"/>
      <c r="D31" s="19"/>
      <c r="E31" s="19"/>
      <c r="F31" s="19"/>
      <c r="G31" s="19"/>
      <c r="H31" s="19"/>
      <c r="I31" s="19"/>
      <c r="J31" s="19"/>
      <c r="K31" s="19"/>
      <c r="L31" s="19"/>
      <c r="M31" s="19"/>
      <c r="N31" s="19"/>
      <c r="O31" s="19"/>
      <c r="P31" s="19"/>
      <c r="Q31" s="19"/>
      <c r="R31" s="19"/>
      <c r="S31" s="19"/>
      <c r="T31" s="19"/>
      <c r="U31" s="19"/>
      <c r="V31" s="19"/>
      <c r="W31" s="19"/>
      <c r="X31" s="19"/>
      <c r="Y31" s="19"/>
    </row>
    <row r="32" spans="1:41" s="78" customFormat="1" ht="20.100000000000001" customHeight="1">
      <c r="B32" s="19"/>
      <c r="C32" s="19"/>
      <c r="D32" s="19"/>
      <c r="E32" s="19"/>
      <c r="F32" s="19"/>
      <c r="G32" s="19"/>
      <c r="H32" s="19"/>
      <c r="I32" s="19"/>
      <c r="J32" s="19"/>
      <c r="K32" s="19"/>
      <c r="L32" s="19"/>
      <c r="M32" s="19"/>
      <c r="N32" s="19"/>
      <c r="O32" s="19"/>
      <c r="P32" s="19"/>
      <c r="Q32" s="19"/>
      <c r="R32" s="19"/>
      <c r="S32" s="19"/>
      <c r="T32" s="19"/>
      <c r="U32" s="19"/>
      <c r="V32" s="19"/>
      <c r="W32" s="19"/>
      <c r="X32" s="19"/>
      <c r="Y32" s="19"/>
    </row>
  </sheetData>
  <mergeCells count="16">
    <mergeCell ref="P12:AA12"/>
    <mergeCell ref="A3:AB3"/>
    <mergeCell ref="S5:Z5"/>
    <mergeCell ref="Q9:T9"/>
    <mergeCell ref="P10:AA10"/>
    <mergeCell ref="P11:AA11"/>
    <mergeCell ref="J24:P24"/>
    <mergeCell ref="G25:J25"/>
    <mergeCell ref="N25:Q25"/>
    <mergeCell ref="I27:P27"/>
    <mergeCell ref="P13:Y13"/>
    <mergeCell ref="A17:Y17"/>
    <mergeCell ref="J21:P21"/>
    <mergeCell ref="G22:J22"/>
    <mergeCell ref="N22:Q22"/>
    <mergeCell ref="J19:AA19"/>
  </mergeCells>
  <phoneticPr fontId="1"/>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42208-F619-483E-8CA0-515AF5EFFDF6}">
  <sheetPr>
    <tabColor theme="5" tint="0.59999389629810485"/>
  </sheetPr>
  <dimension ref="A1:P101"/>
  <sheetViews>
    <sheetView view="pageBreakPreview" zoomScale="60" zoomScaleNormal="100" workbookViewId="0">
      <selection activeCell="M15" sqref="M15"/>
    </sheetView>
  </sheetViews>
  <sheetFormatPr defaultColWidth="8.25" defaultRowHeight="14.25"/>
  <cols>
    <col min="1" max="1" width="2.25" style="20" customWidth="1"/>
    <col min="2" max="2" width="10.875" style="20" customWidth="1"/>
    <col min="3" max="3" width="22.625" style="21" customWidth="1"/>
    <col min="4" max="4" width="20.75" style="22" customWidth="1"/>
    <col min="5" max="5" width="24.625" style="23" customWidth="1"/>
    <col min="6" max="6" width="40" style="24" customWidth="1"/>
    <col min="7" max="7" width="4.5" style="20" customWidth="1"/>
    <col min="8" max="256" width="8.25" style="20"/>
    <col min="257" max="257" width="2.25" style="20" customWidth="1"/>
    <col min="258" max="258" width="10.875" style="20" customWidth="1"/>
    <col min="259" max="259" width="22.625" style="20" customWidth="1"/>
    <col min="260" max="260" width="20.75" style="20" customWidth="1"/>
    <col min="261" max="261" width="24.625" style="20" customWidth="1"/>
    <col min="262" max="262" width="35.125" style="20" customWidth="1"/>
    <col min="263" max="263" width="4.5" style="20" customWidth="1"/>
    <col min="264" max="512" width="8.25" style="20"/>
    <col min="513" max="513" width="2.25" style="20" customWidth="1"/>
    <col min="514" max="514" width="10.875" style="20" customWidth="1"/>
    <col min="515" max="515" width="22.625" style="20" customWidth="1"/>
    <col min="516" max="516" width="20.75" style="20" customWidth="1"/>
    <col min="517" max="517" width="24.625" style="20" customWidth="1"/>
    <col min="518" max="518" width="35.125" style="20" customWidth="1"/>
    <col min="519" max="519" width="4.5" style="20" customWidth="1"/>
    <col min="520" max="768" width="8.25" style="20"/>
    <col min="769" max="769" width="2.25" style="20" customWidth="1"/>
    <col min="770" max="770" width="10.875" style="20" customWidth="1"/>
    <col min="771" max="771" width="22.625" style="20" customWidth="1"/>
    <col min="772" max="772" width="20.75" style="20" customWidth="1"/>
    <col min="773" max="773" width="24.625" style="20" customWidth="1"/>
    <col min="774" max="774" width="35.125" style="20" customWidth="1"/>
    <col min="775" max="775" width="4.5" style="20" customWidth="1"/>
    <col min="776" max="1024" width="8.25" style="20"/>
    <col min="1025" max="1025" width="2.25" style="20" customWidth="1"/>
    <col min="1026" max="1026" width="10.875" style="20" customWidth="1"/>
    <col min="1027" max="1027" width="22.625" style="20" customWidth="1"/>
    <col min="1028" max="1028" width="20.75" style="20" customWidth="1"/>
    <col min="1029" max="1029" width="24.625" style="20" customWidth="1"/>
    <col min="1030" max="1030" width="35.125" style="20" customWidth="1"/>
    <col min="1031" max="1031" width="4.5" style="20" customWidth="1"/>
    <col min="1032" max="1280" width="8.25" style="20"/>
    <col min="1281" max="1281" width="2.25" style="20" customWidth="1"/>
    <col min="1282" max="1282" width="10.875" style="20" customWidth="1"/>
    <col min="1283" max="1283" width="22.625" style="20" customWidth="1"/>
    <col min="1284" max="1284" width="20.75" style="20" customWidth="1"/>
    <col min="1285" max="1285" width="24.625" style="20" customWidth="1"/>
    <col min="1286" max="1286" width="35.125" style="20" customWidth="1"/>
    <col min="1287" max="1287" width="4.5" style="20" customWidth="1"/>
    <col min="1288" max="1536" width="8.25" style="20"/>
    <col min="1537" max="1537" width="2.25" style="20" customWidth="1"/>
    <col min="1538" max="1538" width="10.875" style="20" customWidth="1"/>
    <col min="1539" max="1539" width="22.625" style="20" customWidth="1"/>
    <col min="1540" max="1540" width="20.75" style="20" customWidth="1"/>
    <col min="1541" max="1541" width="24.625" style="20" customWidth="1"/>
    <col min="1542" max="1542" width="35.125" style="20" customWidth="1"/>
    <col min="1543" max="1543" width="4.5" style="20" customWidth="1"/>
    <col min="1544" max="1792" width="8.25" style="20"/>
    <col min="1793" max="1793" width="2.25" style="20" customWidth="1"/>
    <col min="1794" max="1794" width="10.875" style="20" customWidth="1"/>
    <col min="1795" max="1795" width="22.625" style="20" customWidth="1"/>
    <col min="1796" max="1796" width="20.75" style="20" customWidth="1"/>
    <col min="1797" max="1797" width="24.625" style="20" customWidth="1"/>
    <col min="1798" max="1798" width="35.125" style="20" customWidth="1"/>
    <col min="1799" max="1799" width="4.5" style="20" customWidth="1"/>
    <col min="1800" max="2048" width="8.25" style="20"/>
    <col min="2049" max="2049" width="2.25" style="20" customWidth="1"/>
    <col min="2050" max="2050" width="10.875" style="20" customWidth="1"/>
    <col min="2051" max="2051" width="22.625" style="20" customWidth="1"/>
    <col min="2052" max="2052" width="20.75" style="20" customWidth="1"/>
    <col min="2053" max="2053" width="24.625" style="20" customWidth="1"/>
    <col min="2054" max="2054" width="35.125" style="20" customWidth="1"/>
    <col min="2055" max="2055" width="4.5" style="20" customWidth="1"/>
    <col min="2056" max="2304" width="8.25" style="20"/>
    <col min="2305" max="2305" width="2.25" style="20" customWidth="1"/>
    <col min="2306" max="2306" width="10.875" style="20" customWidth="1"/>
    <col min="2307" max="2307" width="22.625" style="20" customWidth="1"/>
    <col min="2308" max="2308" width="20.75" style="20" customWidth="1"/>
    <col min="2309" max="2309" width="24.625" style="20" customWidth="1"/>
    <col min="2310" max="2310" width="35.125" style="20" customWidth="1"/>
    <col min="2311" max="2311" width="4.5" style="20" customWidth="1"/>
    <col min="2312" max="2560" width="8.25" style="20"/>
    <col min="2561" max="2561" width="2.25" style="20" customWidth="1"/>
    <col min="2562" max="2562" width="10.875" style="20" customWidth="1"/>
    <col min="2563" max="2563" width="22.625" style="20" customWidth="1"/>
    <col min="2564" max="2564" width="20.75" style="20" customWidth="1"/>
    <col min="2565" max="2565" width="24.625" style="20" customWidth="1"/>
    <col min="2566" max="2566" width="35.125" style="20" customWidth="1"/>
    <col min="2567" max="2567" width="4.5" style="20" customWidth="1"/>
    <col min="2568" max="2816" width="8.25" style="20"/>
    <col min="2817" max="2817" width="2.25" style="20" customWidth="1"/>
    <col min="2818" max="2818" width="10.875" style="20" customWidth="1"/>
    <col min="2819" max="2819" width="22.625" style="20" customWidth="1"/>
    <col min="2820" max="2820" width="20.75" style="20" customWidth="1"/>
    <col min="2821" max="2821" width="24.625" style="20" customWidth="1"/>
    <col min="2822" max="2822" width="35.125" style="20" customWidth="1"/>
    <col min="2823" max="2823" width="4.5" style="20" customWidth="1"/>
    <col min="2824" max="3072" width="8.25" style="20"/>
    <col min="3073" max="3073" width="2.25" style="20" customWidth="1"/>
    <col min="3074" max="3074" width="10.875" style="20" customWidth="1"/>
    <col min="3075" max="3075" width="22.625" style="20" customWidth="1"/>
    <col min="3076" max="3076" width="20.75" style="20" customWidth="1"/>
    <col min="3077" max="3077" width="24.625" style="20" customWidth="1"/>
    <col min="3078" max="3078" width="35.125" style="20" customWidth="1"/>
    <col min="3079" max="3079" width="4.5" style="20" customWidth="1"/>
    <col min="3080" max="3328" width="8.25" style="20"/>
    <col min="3329" max="3329" width="2.25" style="20" customWidth="1"/>
    <col min="3330" max="3330" width="10.875" style="20" customWidth="1"/>
    <col min="3331" max="3331" width="22.625" style="20" customWidth="1"/>
    <col min="3332" max="3332" width="20.75" style="20" customWidth="1"/>
    <col min="3333" max="3333" width="24.625" style="20" customWidth="1"/>
    <col min="3334" max="3334" width="35.125" style="20" customWidth="1"/>
    <col min="3335" max="3335" width="4.5" style="20" customWidth="1"/>
    <col min="3336" max="3584" width="8.25" style="20"/>
    <col min="3585" max="3585" width="2.25" style="20" customWidth="1"/>
    <col min="3586" max="3586" width="10.875" style="20" customWidth="1"/>
    <col min="3587" max="3587" width="22.625" style="20" customWidth="1"/>
    <col min="3588" max="3588" width="20.75" style="20" customWidth="1"/>
    <col min="3589" max="3589" width="24.625" style="20" customWidth="1"/>
    <col min="3590" max="3590" width="35.125" style="20" customWidth="1"/>
    <col min="3591" max="3591" width="4.5" style="20" customWidth="1"/>
    <col min="3592" max="3840" width="8.25" style="20"/>
    <col min="3841" max="3841" width="2.25" style="20" customWidth="1"/>
    <col min="3842" max="3842" width="10.875" style="20" customWidth="1"/>
    <col min="3843" max="3843" width="22.625" style="20" customWidth="1"/>
    <col min="3844" max="3844" width="20.75" style="20" customWidth="1"/>
    <col min="3845" max="3845" width="24.625" style="20" customWidth="1"/>
    <col min="3846" max="3846" width="35.125" style="20" customWidth="1"/>
    <col min="3847" max="3847" width="4.5" style="20" customWidth="1"/>
    <col min="3848" max="4096" width="8.25" style="20"/>
    <col min="4097" max="4097" width="2.25" style="20" customWidth="1"/>
    <col min="4098" max="4098" width="10.875" style="20" customWidth="1"/>
    <col min="4099" max="4099" width="22.625" style="20" customWidth="1"/>
    <col min="4100" max="4100" width="20.75" style="20" customWidth="1"/>
    <col min="4101" max="4101" width="24.625" style="20" customWidth="1"/>
    <col min="4102" max="4102" width="35.125" style="20" customWidth="1"/>
    <col min="4103" max="4103" width="4.5" style="20" customWidth="1"/>
    <col min="4104" max="4352" width="8.25" style="20"/>
    <col min="4353" max="4353" width="2.25" style="20" customWidth="1"/>
    <col min="4354" max="4354" width="10.875" style="20" customWidth="1"/>
    <col min="4355" max="4355" width="22.625" style="20" customWidth="1"/>
    <col min="4356" max="4356" width="20.75" style="20" customWidth="1"/>
    <col min="4357" max="4357" width="24.625" style="20" customWidth="1"/>
    <col min="4358" max="4358" width="35.125" style="20" customWidth="1"/>
    <col min="4359" max="4359" width="4.5" style="20" customWidth="1"/>
    <col min="4360" max="4608" width="8.25" style="20"/>
    <col min="4609" max="4609" width="2.25" style="20" customWidth="1"/>
    <col min="4610" max="4610" width="10.875" style="20" customWidth="1"/>
    <col min="4611" max="4611" width="22.625" style="20" customWidth="1"/>
    <col min="4612" max="4612" width="20.75" style="20" customWidth="1"/>
    <col min="4613" max="4613" width="24.625" style="20" customWidth="1"/>
    <col min="4614" max="4614" width="35.125" style="20" customWidth="1"/>
    <col min="4615" max="4615" width="4.5" style="20" customWidth="1"/>
    <col min="4616" max="4864" width="8.25" style="20"/>
    <col min="4865" max="4865" width="2.25" style="20" customWidth="1"/>
    <col min="4866" max="4866" width="10.875" style="20" customWidth="1"/>
    <col min="4867" max="4867" width="22.625" style="20" customWidth="1"/>
    <col min="4868" max="4868" width="20.75" style="20" customWidth="1"/>
    <col min="4869" max="4869" width="24.625" style="20" customWidth="1"/>
    <col min="4870" max="4870" width="35.125" style="20" customWidth="1"/>
    <col min="4871" max="4871" width="4.5" style="20" customWidth="1"/>
    <col min="4872" max="5120" width="8.25" style="20"/>
    <col min="5121" max="5121" width="2.25" style="20" customWidth="1"/>
    <col min="5122" max="5122" width="10.875" style="20" customWidth="1"/>
    <col min="5123" max="5123" width="22.625" style="20" customWidth="1"/>
    <col min="5124" max="5124" width="20.75" style="20" customWidth="1"/>
    <col min="5125" max="5125" width="24.625" style="20" customWidth="1"/>
    <col min="5126" max="5126" width="35.125" style="20" customWidth="1"/>
    <col min="5127" max="5127" width="4.5" style="20" customWidth="1"/>
    <col min="5128" max="5376" width="8.25" style="20"/>
    <col min="5377" max="5377" width="2.25" style="20" customWidth="1"/>
    <col min="5378" max="5378" width="10.875" style="20" customWidth="1"/>
    <col min="5379" max="5379" width="22.625" style="20" customWidth="1"/>
    <col min="5380" max="5380" width="20.75" style="20" customWidth="1"/>
    <col min="5381" max="5381" width="24.625" style="20" customWidth="1"/>
    <col min="5382" max="5382" width="35.125" style="20" customWidth="1"/>
    <col min="5383" max="5383" width="4.5" style="20" customWidth="1"/>
    <col min="5384" max="5632" width="8.25" style="20"/>
    <col min="5633" max="5633" width="2.25" style="20" customWidth="1"/>
    <col min="5634" max="5634" width="10.875" style="20" customWidth="1"/>
    <col min="5635" max="5635" width="22.625" style="20" customWidth="1"/>
    <col min="5636" max="5636" width="20.75" style="20" customWidth="1"/>
    <col min="5637" max="5637" width="24.625" style="20" customWidth="1"/>
    <col min="5638" max="5638" width="35.125" style="20" customWidth="1"/>
    <col min="5639" max="5639" width="4.5" style="20" customWidth="1"/>
    <col min="5640" max="5888" width="8.25" style="20"/>
    <col min="5889" max="5889" width="2.25" style="20" customWidth="1"/>
    <col min="5890" max="5890" width="10.875" style="20" customWidth="1"/>
    <col min="5891" max="5891" width="22.625" style="20" customWidth="1"/>
    <col min="5892" max="5892" width="20.75" style="20" customWidth="1"/>
    <col min="5893" max="5893" width="24.625" style="20" customWidth="1"/>
    <col min="5894" max="5894" width="35.125" style="20" customWidth="1"/>
    <col min="5895" max="5895" width="4.5" style="20" customWidth="1"/>
    <col min="5896" max="6144" width="8.25" style="20"/>
    <col min="6145" max="6145" width="2.25" style="20" customWidth="1"/>
    <col min="6146" max="6146" width="10.875" style="20" customWidth="1"/>
    <col min="6147" max="6147" width="22.625" style="20" customWidth="1"/>
    <col min="6148" max="6148" width="20.75" style="20" customWidth="1"/>
    <col min="6149" max="6149" width="24.625" style="20" customWidth="1"/>
    <col min="6150" max="6150" width="35.125" style="20" customWidth="1"/>
    <col min="6151" max="6151" width="4.5" style="20" customWidth="1"/>
    <col min="6152" max="6400" width="8.25" style="20"/>
    <col min="6401" max="6401" width="2.25" style="20" customWidth="1"/>
    <col min="6402" max="6402" width="10.875" style="20" customWidth="1"/>
    <col min="6403" max="6403" width="22.625" style="20" customWidth="1"/>
    <col min="6404" max="6404" width="20.75" style="20" customWidth="1"/>
    <col min="6405" max="6405" width="24.625" style="20" customWidth="1"/>
    <col min="6406" max="6406" width="35.125" style="20" customWidth="1"/>
    <col min="6407" max="6407" width="4.5" style="20" customWidth="1"/>
    <col min="6408" max="6656" width="8.25" style="20"/>
    <col min="6657" max="6657" width="2.25" style="20" customWidth="1"/>
    <col min="6658" max="6658" width="10.875" style="20" customWidth="1"/>
    <col min="6659" max="6659" width="22.625" style="20" customWidth="1"/>
    <col min="6660" max="6660" width="20.75" style="20" customWidth="1"/>
    <col min="6661" max="6661" width="24.625" style="20" customWidth="1"/>
    <col min="6662" max="6662" width="35.125" style="20" customWidth="1"/>
    <col min="6663" max="6663" width="4.5" style="20" customWidth="1"/>
    <col min="6664" max="6912" width="8.25" style="20"/>
    <col min="6913" max="6913" width="2.25" style="20" customWidth="1"/>
    <col min="6914" max="6914" width="10.875" style="20" customWidth="1"/>
    <col min="6915" max="6915" width="22.625" style="20" customWidth="1"/>
    <col min="6916" max="6916" width="20.75" style="20" customWidth="1"/>
    <col min="6917" max="6917" width="24.625" style="20" customWidth="1"/>
    <col min="6918" max="6918" width="35.125" style="20" customWidth="1"/>
    <col min="6919" max="6919" width="4.5" style="20" customWidth="1"/>
    <col min="6920" max="7168" width="8.25" style="20"/>
    <col min="7169" max="7169" width="2.25" style="20" customWidth="1"/>
    <col min="7170" max="7170" width="10.875" style="20" customWidth="1"/>
    <col min="7171" max="7171" width="22.625" style="20" customWidth="1"/>
    <col min="7172" max="7172" width="20.75" style="20" customWidth="1"/>
    <col min="7173" max="7173" width="24.625" style="20" customWidth="1"/>
    <col min="7174" max="7174" width="35.125" style="20" customWidth="1"/>
    <col min="7175" max="7175" width="4.5" style="20" customWidth="1"/>
    <col min="7176" max="7424" width="8.25" style="20"/>
    <col min="7425" max="7425" width="2.25" style="20" customWidth="1"/>
    <col min="7426" max="7426" width="10.875" style="20" customWidth="1"/>
    <col min="7427" max="7427" width="22.625" style="20" customWidth="1"/>
    <col min="7428" max="7428" width="20.75" style="20" customWidth="1"/>
    <col min="7429" max="7429" width="24.625" style="20" customWidth="1"/>
    <col min="7430" max="7430" width="35.125" style="20" customWidth="1"/>
    <col min="7431" max="7431" width="4.5" style="20" customWidth="1"/>
    <col min="7432" max="7680" width="8.25" style="20"/>
    <col min="7681" max="7681" width="2.25" style="20" customWidth="1"/>
    <col min="7682" max="7682" width="10.875" style="20" customWidth="1"/>
    <col min="7683" max="7683" width="22.625" style="20" customWidth="1"/>
    <col min="7684" max="7684" width="20.75" style="20" customWidth="1"/>
    <col min="7685" max="7685" width="24.625" style="20" customWidth="1"/>
    <col min="7686" max="7686" width="35.125" style="20" customWidth="1"/>
    <col min="7687" max="7687" width="4.5" style="20" customWidth="1"/>
    <col min="7688" max="7936" width="8.25" style="20"/>
    <col min="7937" max="7937" width="2.25" style="20" customWidth="1"/>
    <col min="7938" max="7938" width="10.875" style="20" customWidth="1"/>
    <col min="7939" max="7939" width="22.625" style="20" customWidth="1"/>
    <col min="7940" max="7940" width="20.75" style="20" customWidth="1"/>
    <col min="7941" max="7941" width="24.625" style="20" customWidth="1"/>
    <col min="7942" max="7942" width="35.125" style="20" customWidth="1"/>
    <col min="7943" max="7943" width="4.5" style="20" customWidth="1"/>
    <col min="7944" max="8192" width="8.25" style="20"/>
    <col min="8193" max="8193" width="2.25" style="20" customWidth="1"/>
    <col min="8194" max="8194" width="10.875" style="20" customWidth="1"/>
    <col min="8195" max="8195" width="22.625" style="20" customWidth="1"/>
    <col min="8196" max="8196" width="20.75" style="20" customWidth="1"/>
    <col min="8197" max="8197" width="24.625" style="20" customWidth="1"/>
    <col min="8198" max="8198" width="35.125" style="20" customWidth="1"/>
    <col min="8199" max="8199" width="4.5" style="20" customWidth="1"/>
    <col min="8200" max="8448" width="8.25" style="20"/>
    <col min="8449" max="8449" width="2.25" style="20" customWidth="1"/>
    <col min="8450" max="8450" width="10.875" style="20" customWidth="1"/>
    <col min="8451" max="8451" width="22.625" style="20" customWidth="1"/>
    <col min="8452" max="8452" width="20.75" style="20" customWidth="1"/>
    <col min="8453" max="8453" width="24.625" style="20" customWidth="1"/>
    <col min="8454" max="8454" width="35.125" style="20" customWidth="1"/>
    <col min="8455" max="8455" width="4.5" style="20" customWidth="1"/>
    <col min="8456" max="8704" width="8.25" style="20"/>
    <col min="8705" max="8705" width="2.25" style="20" customWidth="1"/>
    <col min="8706" max="8706" width="10.875" style="20" customWidth="1"/>
    <col min="8707" max="8707" width="22.625" style="20" customWidth="1"/>
    <col min="8708" max="8708" width="20.75" style="20" customWidth="1"/>
    <col min="8709" max="8709" width="24.625" style="20" customWidth="1"/>
    <col min="8710" max="8710" width="35.125" style="20" customWidth="1"/>
    <col min="8711" max="8711" width="4.5" style="20" customWidth="1"/>
    <col min="8712" max="8960" width="8.25" style="20"/>
    <col min="8961" max="8961" width="2.25" style="20" customWidth="1"/>
    <col min="8962" max="8962" width="10.875" style="20" customWidth="1"/>
    <col min="8963" max="8963" width="22.625" style="20" customWidth="1"/>
    <col min="8964" max="8964" width="20.75" style="20" customWidth="1"/>
    <col min="8965" max="8965" width="24.625" style="20" customWidth="1"/>
    <col min="8966" max="8966" width="35.125" style="20" customWidth="1"/>
    <col min="8967" max="8967" width="4.5" style="20" customWidth="1"/>
    <col min="8968" max="9216" width="8.25" style="20"/>
    <col min="9217" max="9217" width="2.25" style="20" customWidth="1"/>
    <col min="9218" max="9218" width="10.875" style="20" customWidth="1"/>
    <col min="9219" max="9219" width="22.625" style="20" customWidth="1"/>
    <col min="9220" max="9220" width="20.75" style="20" customWidth="1"/>
    <col min="9221" max="9221" width="24.625" style="20" customWidth="1"/>
    <col min="9222" max="9222" width="35.125" style="20" customWidth="1"/>
    <col min="9223" max="9223" width="4.5" style="20" customWidth="1"/>
    <col min="9224" max="9472" width="8.25" style="20"/>
    <col min="9473" max="9473" width="2.25" style="20" customWidth="1"/>
    <col min="9474" max="9474" width="10.875" style="20" customWidth="1"/>
    <col min="9475" max="9475" width="22.625" style="20" customWidth="1"/>
    <col min="9476" max="9476" width="20.75" style="20" customWidth="1"/>
    <col min="9477" max="9477" width="24.625" style="20" customWidth="1"/>
    <col min="9478" max="9478" width="35.125" style="20" customWidth="1"/>
    <col min="9479" max="9479" width="4.5" style="20" customWidth="1"/>
    <col min="9480" max="9728" width="8.25" style="20"/>
    <col min="9729" max="9729" width="2.25" style="20" customWidth="1"/>
    <col min="9730" max="9730" width="10.875" style="20" customWidth="1"/>
    <col min="9731" max="9731" width="22.625" style="20" customWidth="1"/>
    <col min="9732" max="9732" width="20.75" style="20" customWidth="1"/>
    <col min="9733" max="9733" width="24.625" style="20" customWidth="1"/>
    <col min="9734" max="9734" width="35.125" style="20" customWidth="1"/>
    <col min="9735" max="9735" width="4.5" style="20" customWidth="1"/>
    <col min="9736" max="9984" width="8.25" style="20"/>
    <col min="9985" max="9985" width="2.25" style="20" customWidth="1"/>
    <col min="9986" max="9986" width="10.875" style="20" customWidth="1"/>
    <col min="9987" max="9987" width="22.625" style="20" customWidth="1"/>
    <col min="9988" max="9988" width="20.75" style="20" customWidth="1"/>
    <col min="9989" max="9989" width="24.625" style="20" customWidth="1"/>
    <col min="9990" max="9990" width="35.125" style="20" customWidth="1"/>
    <col min="9991" max="9991" width="4.5" style="20" customWidth="1"/>
    <col min="9992" max="10240" width="8.25" style="20"/>
    <col min="10241" max="10241" width="2.25" style="20" customWidth="1"/>
    <col min="10242" max="10242" width="10.875" style="20" customWidth="1"/>
    <col min="10243" max="10243" width="22.625" style="20" customWidth="1"/>
    <col min="10244" max="10244" width="20.75" style="20" customWidth="1"/>
    <col min="10245" max="10245" width="24.625" style="20" customWidth="1"/>
    <col min="10246" max="10246" width="35.125" style="20" customWidth="1"/>
    <col min="10247" max="10247" width="4.5" style="20" customWidth="1"/>
    <col min="10248" max="10496" width="8.25" style="20"/>
    <col min="10497" max="10497" width="2.25" style="20" customWidth="1"/>
    <col min="10498" max="10498" width="10.875" style="20" customWidth="1"/>
    <col min="10499" max="10499" width="22.625" style="20" customWidth="1"/>
    <col min="10500" max="10500" width="20.75" style="20" customWidth="1"/>
    <col min="10501" max="10501" width="24.625" style="20" customWidth="1"/>
    <col min="10502" max="10502" width="35.125" style="20" customWidth="1"/>
    <col min="10503" max="10503" width="4.5" style="20" customWidth="1"/>
    <col min="10504" max="10752" width="8.25" style="20"/>
    <col min="10753" max="10753" width="2.25" style="20" customWidth="1"/>
    <col min="10754" max="10754" width="10.875" style="20" customWidth="1"/>
    <col min="10755" max="10755" width="22.625" style="20" customWidth="1"/>
    <col min="10756" max="10756" width="20.75" style="20" customWidth="1"/>
    <col min="10757" max="10757" width="24.625" style="20" customWidth="1"/>
    <col min="10758" max="10758" width="35.125" style="20" customWidth="1"/>
    <col min="10759" max="10759" width="4.5" style="20" customWidth="1"/>
    <col min="10760" max="11008" width="8.25" style="20"/>
    <col min="11009" max="11009" width="2.25" style="20" customWidth="1"/>
    <col min="11010" max="11010" width="10.875" style="20" customWidth="1"/>
    <col min="11011" max="11011" width="22.625" style="20" customWidth="1"/>
    <col min="11012" max="11012" width="20.75" style="20" customWidth="1"/>
    <col min="11013" max="11013" width="24.625" style="20" customWidth="1"/>
    <col min="11014" max="11014" width="35.125" style="20" customWidth="1"/>
    <col min="11015" max="11015" width="4.5" style="20" customWidth="1"/>
    <col min="11016" max="11264" width="8.25" style="20"/>
    <col min="11265" max="11265" width="2.25" style="20" customWidth="1"/>
    <col min="11266" max="11266" width="10.875" style="20" customWidth="1"/>
    <col min="11267" max="11267" width="22.625" style="20" customWidth="1"/>
    <col min="11268" max="11268" width="20.75" style="20" customWidth="1"/>
    <col min="11269" max="11269" width="24.625" style="20" customWidth="1"/>
    <col min="11270" max="11270" width="35.125" style="20" customWidth="1"/>
    <col min="11271" max="11271" width="4.5" style="20" customWidth="1"/>
    <col min="11272" max="11520" width="8.25" style="20"/>
    <col min="11521" max="11521" width="2.25" style="20" customWidth="1"/>
    <col min="11522" max="11522" width="10.875" style="20" customWidth="1"/>
    <col min="11523" max="11523" width="22.625" style="20" customWidth="1"/>
    <col min="11524" max="11524" width="20.75" style="20" customWidth="1"/>
    <col min="11525" max="11525" width="24.625" style="20" customWidth="1"/>
    <col min="11526" max="11526" width="35.125" style="20" customWidth="1"/>
    <col min="11527" max="11527" width="4.5" style="20" customWidth="1"/>
    <col min="11528" max="11776" width="8.25" style="20"/>
    <col min="11777" max="11777" width="2.25" style="20" customWidth="1"/>
    <col min="11778" max="11778" width="10.875" style="20" customWidth="1"/>
    <col min="11779" max="11779" width="22.625" style="20" customWidth="1"/>
    <col min="11780" max="11780" width="20.75" style="20" customWidth="1"/>
    <col min="11781" max="11781" width="24.625" style="20" customWidth="1"/>
    <col min="11782" max="11782" width="35.125" style="20" customWidth="1"/>
    <col min="11783" max="11783" width="4.5" style="20" customWidth="1"/>
    <col min="11784" max="12032" width="8.25" style="20"/>
    <col min="12033" max="12033" width="2.25" style="20" customWidth="1"/>
    <col min="12034" max="12034" width="10.875" style="20" customWidth="1"/>
    <col min="12035" max="12035" width="22.625" style="20" customWidth="1"/>
    <col min="12036" max="12036" width="20.75" style="20" customWidth="1"/>
    <col min="12037" max="12037" width="24.625" style="20" customWidth="1"/>
    <col min="12038" max="12038" width="35.125" style="20" customWidth="1"/>
    <col min="12039" max="12039" width="4.5" style="20" customWidth="1"/>
    <col min="12040" max="12288" width="8.25" style="20"/>
    <col min="12289" max="12289" width="2.25" style="20" customWidth="1"/>
    <col min="12290" max="12290" width="10.875" style="20" customWidth="1"/>
    <col min="12291" max="12291" width="22.625" style="20" customWidth="1"/>
    <col min="12292" max="12292" width="20.75" style="20" customWidth="1"/>
    <col min="12293" max="12293" width="24.625" style="20" customWidth="1"/>
    <col min="12294" max="12294" width="35.125" style="20" customWidth="1"/>
    <col min="12295" max="12295" width="4.5" style="20" customWidth="1"/>
    <col min="12296" max="12544" width="8.25" style="20"/>
    <col min="12545" max="12545" width="2.25" style="20" customWidth="1"/>
    <col min="12546" max="12546" width="10.875" style="20" customWidth="1"/>
    <col min="12547" max="12547" width="22.625" style="20" customWidth="1"/>
    <col min="12548" max="12548" width="20.75" style="20" customWidth="1"/>
    <col min="12549" max="12549" width="24.625" style="20" customWidth="1"/>
    <col min="12550" max="12550" width="35.125" style="20" customWidth="1"/>
    <col min="12551" max="12551" width="4.5" style="20" customWidth="1"/>
    <col min="12552" max="12800" width="8.25" style="20"/>
    <col min="12801" max="12801" width="2.25" style="20" customWidth="1"/>
    <col min="12802" max="12802" width="10.875" style="20" customWidth="1"/>
    <col min="12803" max="12803" width="22.625" style="20" customWidth="1"/>
    <col min="12804" max="12804" width="20.75" style="20" customWidth="1"/>
    <col min="12805" max="12805" width="24.625" style="20" customWidth="1"/>
    <col min="12806" max="12806" width="35.125" style="20" customWidth="1"/>
    <col min="12807" max="12807" width="4.5" style="20" customWidth="1"/>
    <col min="12808" max="13056" width="8.25" style="20"/>
    <col min="13057" max="13057" width="2.25" style="20" customWidth="1"/>
    <col min="13058" max="13058" width="10.875" style="20" customWidth="1"/>
    <col min="13059" max="13059" width="22.625" style="20" customWidth="1"/>
    <col min="13060" max="13060" width="20.75" style="20" customWidth="1"/>
    <col min="13061" max="13061" width="24.625" style="20" customWidth="1"/>
    <col min="13062" max="13062" width="35.125" style="20" customWidth="1"/>
    <col min="13063" max="13063" width="4.5" style="20" customWidth="1"/>
    <col min="13064" max="13312" width="8.25" style="20"/>
    <col min="13313" max="13313" width="2.25" style="20" customWidth="1"/>
    <col min="13314" max="13314" width="10.875" style="20" customWidth="1"/>
    <col min="13315" max="13315" width="22.625" style="20" customWidth="1"/>
    <col min="13316" max="13316" width="20.75" style="20" customWidth="1"/>
    <col min="13317" max="13317" width="24.625" style="20" customWidth="1"/>
    <col min="13318" max="13318" width="35.125" style="20" customWidth="1"/>
    <col min="13319" max="13319" width="4.5" style="20" customWidth="1"/>
    <col min="13320" max="13568" width="8.25" style="20"/>
    <col min="13569" max="13569" width="2.25" style="20" customWidth="1"/>
    <col min="13570" max="13570" width="10.875" style="20" customWidth="1"/>
    <col min="13571" max="13571" width="22.625" style="20" customWidth="1"/>
    <col min="13572" max="13572" width="20.75" style="20" customWidth="1"/>
    <col min="13573" max="13573" width="24.625" style="20" customWidth="1"/>
    <col min="13574" max="13574" width="35.125" style="20" customWidth="1"/>
    <col min="13575" max="13575" width="4.5" style="20" customWidth="1"/>
    <col min="13576" max="13824" width="8.25" style="20"/>
    <col min="13825" max="13825" width="2.25" style="20" customWidth="1"/>
    <col min="13826" max="13826" width="10.875" style="20" customWidth="1"/>
    <col min="13827" max="13827" width="22.625" style="20" customWidth="1"/>
    <col min="13828" max="13828" width="20.75" style="20" customWidth="1"/>
    <col min="13829" max="13829" width="24.625" style="20" customWidth="1"/>
    <col min="13830" max="13830" width="35.125" style="20" customWidth="1"/>
    <col min="13831" max="13831" width="4.5" style="20" customWidth="1"/>
    <col min="13832" max="14080" width="8.25" style="20"/>
    <col min="14081" max="14081" width="2.25" style="20" customWidth="1"/>
    <col min="14082" max="14082" width="10.875" style="20" customWidth="1"/>
    <col min="14083" max="14083" width="22.625" style="20" customWidth="1"/>
    <col min="14084" max="14084" width="20.75" style="20" customWidth="1"/>
    <col min="14085" max="14085" width="24.625" style="20" customWidth="1"/>
    <col min="14086" max="14086" width="35.125" style="20" customWidth="1"/>
    <col min="14087" max="14087" width="4.5" style="20" customWidth="1"/>
    <col min="14088" max="14336" width="8.25" style="20"/>
    <col min="14337" max="14337" width="2.25" style="20" customWidth="1"/>
    <col min="14338" max="14338" width="10.875" style="20" customWidth="1"/>
    <col min="14339" max="14339" width="22.625" style="20" customWidth="1"/>
    <col min="14340" max="14340" width="20.75" style="20" customWidth="1"/>
    <col min="14341" max="14341" width="24.625" style="20" customWidth="1"/>
    <col min="14342" max="14342" width="35.125" style="20" customWidth="1"/>
    <col min="14343" max="14343" width="4.5" style="20" customWidth="1"/>
    <col min="14344" max="14592" width="8.25" style="20"/>
    <col min="14593" max="14593" width="2.25" style="20" customWidth="1"/>
    <col min="14594" max="14594" width="10.875" style="20" customWidth="1"/>
    <col min="14595" max="14595" width="22.625" style="20" customWidth="1"/>
    <col min="14596" max="14596" width="20.75" style="20" customWidth="1"/>
    <col min="14597" max="14597" width="24.625" style="20" customWidth="1"/>
    <col min="14598" max="14598" width="35.125" style="20" customWidth="1"/>
    <col min="14599" max="14599" width="4.5" style="20" customWidth="1"/>
    <col min="14600" max="14848" width="8.25" style="20"/>
    <col min="14849" max="14849" width="2.25" style="20" customWidth="1"/>
    <col min="14850" max="14850" width="10.875" style="20" customWidth="1"/>
    <col min="14851" max="14851" width="22.625" style="20" customWidth="1"/>
    <col min="14852" max="14852" width="20.75" style="20" customWidth="1"/>
    <col min="14853" max="14853" width="24.625" style="20" customWidth="1"/>
    <col min="14854" max="14854" width="35.125" style="20" customWidth="1"/>
    <col min="14855" max="14855" width="4.5" style="20" customWidth="1"/>
    <col min="14856" max="15104" width="8.25" style="20"/>
    <col min="15105" max="15105" width="2.25" style="20" customWidth="1"/>
    <col min="15106" max="15106" width="10.875" style="20" customWidth="1"/>
    <col min="15107" max="15107" width="22.625" style="20" customWidth="1"/>
    <col min="15108" max="15108" width="20.75" style="20" customWidth="1"/>
    <col min="15109" max="15109" width="24.625" style="20" customWidth="1"/>
    <col min="15110" max="15110" width="35.125" style="20" customWidth="1"/>
    <col min="15111" max="15111" width="4.5" style="20" customWidth="1"/>
    <col min="15112" max="15360" width="8.25" style="20"/>
    <col min="15361" max="15361" width="2.25" style="20" customWidth="1"/>
    <col min="15362" max="15362" width="10.875" style="20" customWidth="1"/>
    <col min="15363" max="15363" width="22.625" style="20" customWidth="1"/>
    <col min="15364" max="15364" width="20.75" style="20" customWidth="1"/>
    <col min="15365" max="15365" width="24.625" style="20" customWidth="1"/>
    <col min="15366" max="15366" width="35.125" style="20" customWidth="1"/>
    <col min="15367" max="15367" width="4.5" style="20" customWidth="1"/>
    <col min="15368" max="15616" width="8.25" style="20"/>
    <col min="15617" max="15617" width="2.25" style="20" customWidth="1"/>
    <col min="15618" max="15618" width="10.875" style="20" customWidth="1"/>
    <col min="15619" max="15619" width="22.625" style="20" customWidth="1"/>
    <col min="15620" max="15620" width="20.75" style="20" customWidth="1"/>
    <col min="15621" max="15621" width="24.625" style="20" customWidth="1"/>
    <col min="15622" max="15622" width="35.125" style="20" customWidth="1"/>
    <col min="15623" max="15623" width="4.5" style="20" customWidth="1"/>
    <col min="15624" max="15872" width="8.25" style="20"/>
    <col min="15873" max="15873" width="2.25" style="20" customWidth="1"/>
    <col min="15874" max="15874" width="10.875" style="20" customWidth="1"/>
    <col min="15875" max="15875" width="22.625" style="20" customWidth="1"/>
    <col min="15876" max="15876" width="20.75" style="20" customWidth="1"/>
    <col min="15877" max="15877" width="24.625" style="20" customWidth="1"/>
    <col min="15878" max="15878" width="35.125" style="20" customWidth="1"/>
    <col min="15879" max="15879" width="4.5" style="20" customWidth="1"/>
    <col min="15880" max="16128" width="8.25" style="20"/>
    <col min="16129" max="16129" width="2.25" style="20" customWidth="1"/>
    <col min="16130" max="16130" width="10.875" style="20" customWidth="1"/>
    <col min="16131" max="16131" width="22.625" style="20" customWidth="1"/>
    <col min="16132" max="16132" width="20.75" style="20" customWidth="1"/>
    <col min="16133" max="16133" width="24.625" style="20" customWidth="1"/>
    <col min="16134" max="16134" width="35.125" style="20" customWidth="1"/>
    <col min="16135" max="16135" width="4.5" style="20" customWidth="1"/>
    <col min="16136" max="16384" width="8.25" style="20"/>
  </cols>
  <sheetData>
    <row r="1" spans="1:16" ht="21.75" customHeight="1"/>
    <row r="2" spans="1:16" ht="21.75" customHeight="1"/>
    <row r="3" spans="1:16" ht="20.100000000000001" customHeight="1">
      <c r="B3" s="144" t="s">
        <v>43</v>
      </c>
      <c r="C3" s="144"/>
      <c r="D3" s="144"/>
      <c r="E3" s="144"/>
      <c r="F3" s="144"/>
    </row>
    <row r="4" spans="1:16" ht="20.100000000000001" customHeight="1">
      <c r="B4" s="144"/>
      <c r="C4" s="144"/>
      <c r="D4" s="144"/>
      <c r="E4" s="144"/>
      <c r="F4" s="144"/>
    </row>
    <row r="5" spans="1:16" ht="26.25" customHeight="1">
      <c r="A5" s="25"/>
      <c r="B5" s="25"/>
      <c r="C5" s="25"/>
      <c r="D5" s="25"/>
      <c r="E5" s="26" t="s">
        <v>83</v>
      </c>
      <c r="F5" s="84" t="s">
        <v>86</v>
      </c>
    </row>
    <row r="6" spans="1:16" ht="20.100000000000001" customHeight="1">
      <c r="A6" s="27" t="s">
        <v>44</v>
      </c>
      <c r="B6" s="27"/>
      <c r="C6" s="28"/>
      <c r="D6" s="29"/>
      <c r="E6" s="30"/>
      <c r="G6" s="27"/>
      <c r="H6" s="27"/>
      <c r="I6" s="27"/>
      <c r="J6" s="27"/>
      <c r="K6" s="27"/>
      <c r="L6" s="27"/>
      <c r="M6" s="27"/>
      <c r="N6" s="27"/>
      <c r="O6" s="27"/>
      <c r="P6" s="27"/>
    </row>
    <row r="7" spans="1:16" ht="28.5" customHeight="1">
      <c r="A7" s="31" t="s">
        <v>45</v>
      </c>
      <c r="B7" s="145" t="s">
        <v>46</v>
      </c>
      <c r="C7" s="146"/>
      <c r="D7" s="32" t="s">
        <v>47</v>
      </c>
      <c r="E7" s="33" t="s">
        <v>48</v>
      </c>
      <c r="F7" s="34" t="s">
        <v>49</v>
      </c>
      <c r="G7" s="27"/>
      <c r="H7" s="27"/>
      <c r="I7" s="27"/>
      <c r="J7" s="27"/>
      <c r="K7" s="27"/>
      <c r="L7" s="27"/>
      <c r="M7" s="27"/>
      <c r="N7" s="27"/>
      <c r="O7" s="27"/>
      <c r="P7" s="27"/>
    </row>
    <row r="8" spans="1:16" ht="28.5" customHeight="1">
      <c r="A8" s="31"/>
      <c r="B8" s="145" t="s">
        <v>29</v>
      </c>
      <c r="C8" s="146"/>
      <c r="D8" s="35">
        <f>D25-D10-D9-D11</f>
        <v>1505000</v>
      </c>
      <c r="E8" s="35">
        <f>E25-E10-E9-E11</f>
        <v>1505000</v>
      </c>
      <c r="F8" s="36"/>
      <c r="G8" s="27"/>
      <c r="H8" s="27"/>
      <c r="I8" s="27"/>
      <c r="J8" s="27"/>
      <c r="K8" s="27"/>
      <c r="L8" s="27"/>
      <c r="M8" s="27"/>
      <c r="N8" s="27"/>
      <c r="O8" s="27"/>
      <c r="P8" s="27"/>
    </row>
    <row r="9" spans="1:16" ht="28.5" customHeight="1" thickBot="1">
      <c r="A9" s="31"/>
      <c r="B9" s="147" t="s">
        <v>30</v>
      </c>
      <c r="C9" s="148"/>
      <c r="D9" s="82">
        <v>0</v>
      </c>
      <c r="E9" s="82">
        <v>0</v>
      </c>
      <c r="F9" s="37"/>
      <c r="G9" s="27"/>
      <c r="H9" s="27"/>
      <c r="I9" s="27"/>
      <c r="J9" s="27"/>
      <c r="K9" s="27"/>
      <c r="L9" s="27"/>
      <c r="M9" s="27"/>
      <c r="N9" s="27"/>
      <c r="O9" s="27"/>
      <c r="P9" s="27"/>
    </row>
    <row r="10" spans="1:16" ht="28.5" customHeight="1" thickBot="1">
      <c r="A10" s="38"/>
      <c r="B10" s="149" t="s">
        <v>50</v>
      </c>
      <c r="C10" s="150"/>
      <c r="D10" s="39">
        <f>D27</f>
        <v>500000</v>
      </c>
      <c r="E10" s="39">
        <f>F27</f>
        <v>500000</v>
      </c>
      <c r="F10" s="40" t="s">
        <v>31</v>
      </c>
      <c r="G10" s="27"/>
      <c r="H10" s="27"/>
      <c r="I10" s="27"/>
      <c r="J10" s="27"/>
      <c r="K10" s="27"/>
      <c r="L10" s="27"/>
      <c r="M10" s="27"/>
      <c r="N10" s="27"/>
      <c r="O10" s="27"/>
      <c r="P10" s="27"/>
    </row>
    <row r="11" spans="1:16" ht="28.5" customHeight="1">
      <c r="A11" s="31"/>
      <c r="B11" s="151" t="s">
        <v>32</v>
      </c>
      <c r="C11" s="152"/>
      <c r="D11" s="83">
        <v>0</v>
      </c>
      <c r="E11" s="83">
        <v>0</v>
      </c>
      <c r="F11" s="41"/>
      <c r="G11" s="27"/>
      <c r="H11" s="27"/>
      <c r="I11" s="27"/>
      <c r="J11" s="27"/>
      <c r="K11" s="27"/>
      <c r="L11" s="27"/>
      <c r="M11" s="27"/>
      <c r="N11" s="27"/>
      <c r="O11" s="27"/>
      <c r="P11" s="27"/>
    </row>
    <row r="12" spans="1:16" ht="28.5" customHeight="1">
      <c r="A12" s="31"/>
      <c r="B12" s="145" t="s">
        <v>51</v>
      </c>
      <c r="C12" s="146"/>
      <c r="D12" s="35">
        <f>SUM(D8:D11)</f>
        <v>2005000</v>
      </c>
      <c r="E12" s="35">
        <f>SUM(E8:E11)</f>
        <v>2005000</v>
      </c>
      <c r="F12" s="36"/>
      <c r="G12" s="27"/>
      <c r="H12" s="27"/>
      <c r="I12" s="27"/>
      <c r="J12" s="27"/>
      <c r="K12" s="27"/>
      <c r="L12" s="27"/>
      <c r="M12" s="27"/>
      <c r="N12" s="27"/>
      <c r="O12" s="27"/>
      <c r="P12" s="27"/>
    </row>
    <row r="13" spans="1:16" ht="20.100000000000001" customHeight="1">
      <c r="A13" s="38"/>
      <c r="B13" s="42"/>
      <c r="C13" s="43"/>
      <c r="D13" s="44"/>
      <c r="E13" s="45"/>
      <c r="F13" s="46"/>
      <c r="G13" s="27"/>
      <c r="H13" s="27"/>
      <c r="I13" s="27"/>
      <c r="J13" s="27"/>
      <c r="K13" s="27"/>
      <c r="L13" s="27"/>
      <c r="M13" s="27"/>
      <c r="N13" s="27"/>
      <c r="O13" s="27"/>
      <c r="P13" s="27"/>
    </row>
    <row r="14" spans="1:16" ht="20.100000000000001" customHeight="1">
      <c r="A14" s="27" t="s">
        <v>52</v>
      </c>
      <c r="B14" s="27"/>
      <c r="C14" s="28"/>
      <c r="D14" s="29"/>
      <c r="E14" s="30"/>
      <c r="G14" s="27"/>
      <c r="H14" s="27"/>
      <c r="I14" s="27"/>
      <c r="J14" s="27"/>
      <c r="K14" s="27"/>
      <c r="L14" s="27"/>
      <c r="M14" s="27"/>
      <c r="N14" s="27"/>
      <c r="O14" s="27"/>
      <c r="P14" s="27"/>
    </row>
    <row r="15" spans="1:16" ht="38.25" customHeight="1">
      <c r="A15" s="47" t="s">
        <v>28</v>
      </c>
      <c r="B15" s="48" t="s">
        <v>53</v>
      </c>
      <c r="C15" s="49" t="s">
        <v>54</v>
      </c>
      <c r="D15" s="33" t="s">
        <v>55</v>
      </c>
      <c r="E15" s="33" t="s">
        <v>56</v>
      </c>
      <c r="F15" s="34" t="s">
        <v>57</v>
      </c>
      <c r="G15" s="27"/>
      <c r="H15" s="27"/>
      <c r="I15" s="27"/>
      <c r="J15" s="27"/>
      <c r="K15" s="27"/>
      <c r="L15" s="27"/>
      <c r="M15" s="27"/>
      <c r="N15" s="27"/>
      <c r="O15" s="27"/>
      <c r="P15" s="27"/>
    </row>
    <row r="16" spans="1:16" ht="26.25" customHeight="1">
      <c r="A16" s="50"/>
      <c r="B16" s="153" t="s">
        <v>58</v>
      </c>
      <c r="C16" s="68" t="s">
        <v>77</v>
      </c>
      <c r="D16" s="69">
        <v>1500000</v>
      </c>
      <c r="E16" s="69">
        <v>1500000</v>
      </c>
      <c r="F16" s="70" t="s">
        <v>78</v>
      </c>
      <c r="G16" s="27"/>
      <c r="H16" s="27"/>
      <c r="I16" s="27"/>
      <c r="J16" s="27"/>
      <c r="K16" s="27"/>
      <c r="L16" s="27"/>
      <c r="M16" s="27"/>
      <c r="N16" s="27"/>
      <c r="O16" s="27"/>
      <c r="P16" s="27"/>
    </row>
    <row r="17" spans="1:16" ht="26.25" customHeight="1">
      <c r="A17" s="50"/>
      <c r="B17" s="154"/>
      <c r="C17" s="68" t="s">
        <v>79</v>
      </c>
      <c r="D17" s="69">
        <v>120000</v>
      </c>
      <c r="E17" s="69">
        <v>120000</v>
      </c>
      <c r="F17" s="71" t="s">
        <v>80</v>
      </c>
      <c r="G17" s="27"/>
      <c r="H17" s="27"/>
      <c r="I17" s="27"/>
      <c r="J17" s="27"/>
      <c r="K17" s="27"/>
      <c r="L17" s="27"/>
      <c r="M17" s="27"/>
      <c r="N17" s="27"/>
      <c r="O17" s="27"/>
      <c r="P17" s="27"/>
    </row>
    <row r="18" spans="1:16" ht="26.25" customHeight="1">
      <c r="A18" s="50"/>
      <c r="B18" s="154"/>
      <c r="C18" s="68" t="s">
        <v>81</v>
      </c>
      <c r="D18" s="69">
        <v>385000</v>
      </c>
      <c r="E18" s="69">
        <v>385000</v>
      </c>
      <c r="F18" s="71" t="s">
        <v>82</v>
      </c>
      <c r="G18" s="27"/>
      <c r="H18" s="27"/>
      <c r="I18" s="27"/>
      <c r="J18" s="27"/>
      <c r="K18" s="27"/>
      <c r="L18" s="27"/>
      <c r="M18" s="27"/>
      <c r="N18" s="27"/>
      <c r="O18" s="27"/>
      <c r="P18" s="27"/>
    </row>
    <row r="19" spans="1:16" ht="26.25" customHeight="1">
      <c r="A19" s="50"/>
      <c r="B19" s="154"/>
      <c r="C19" s="68"/>
      <c r="D19" s="69"/>
      <c r="E19" s="69"/>
      <c r="F19" s="71"/>
      <c r="G19" s="27"/>
      <c r="H19" s="27"/>
      <c r="I19" s="27"/>
      <c r="J19" s="27"/>
      <c r="K19" s="27"/>
      <c r="L19" s="27"/>
      <c r="M19" s="27"/>
      <c r="N19" s="27"/>
      <c r="O19" s="27"/>
      <c r="P19" s="27"/>
    </row>
    <row r="20" spans="1:16" ht="26.25" customHeight="1">
      <c r="A20" s="50"/>
      <c r="B20" s="154"/>
      <c r="C20" s="54"/>
      <c r="D20" s="52"/>
      <c r="E20" s="52"/>
      <c r="F20" s="53"/>
      <c r="G20" s="27"/>
      <c r="H20" s="27"/>
      <c r="I20" s="27"/>
      <c r="J20" s="27"/>
      <c r="K20" s="27"/>
      <c r="L20" s="27"/>
      <c r="M20" s="27"/>
      <c r="N20" s="27"/>
      <c r="O20" s="27"/>
      <c r="P20" s="27"/>
    </row>
    <row r="21" spans="1:16" ht="26.25" customHeight="1">
      <c r="A21" s="50"/>
      <c r="B21" s="154"/>
      <c r="C21" s="54"/>
      <c r="D21" s="52"/>
      <c r="E21" s="52"/>
      <c r="F21" s="53"/>
      <c r="G21" s="27"/>
      <c r="H21" s="27"/>
      <c r="I21" s="27"/>
      <c r="J21" s="27"/>
      <c r="K21" s="27"/>
      <c r="L21" s="27"/>
      <c r="M21" s="27"/>
      <c r="N21" s="27"/>
      <c r="O21" s="27"/>
      <c r="P21" s="27"/>
    </row>
    <row r="22" spans="1:16" ht="26.25" customHeight="1">
      <c r="A22" s="50"/>
      <c r="B22" s="154"/>
      <c r="C22" s="54"/>
      <c r="D22" s="52"/>
      <c r="E22" s="52"/>
      <c r="F22" s="53"/>
      <c r="G22" s="27"/>
      <c r="H22" s="27"/>
      <c r="I22" s="27"/>
      <c r="J22" s="27"/>
      <c r="K22" s="27"/>
      <c r="L22" s="27"/>
      <c r="M22" s="27"/>
      <c r="N22" s="27"/>
      <c r="O22" s="27"/>
      <c r="P22" s="27"/>
    </row>
    <row r="23" spans="1:16" ht="26.25" customHeight="1">
      <c r="A23" s="50"/>
      <c r="B23" s="155"/>
      <c r="C23" s="51"/>
      <c r="D23" s="52"/>
      <c r="E23" s="55"/>
      <c r="F23" s="53"/>
      <c r="G23" s="56"/>
      <c r="H23" s="27"/>
      <c r="I23" s="27"/>
      <c r="J23" s="27"/>
      <c r="K23" s="27"/>
      <c r="L23" s="27"/>
      <c r="M23" s="27"/>
      <c r="N23" s="27"/>
      <c r="O23" s="27"/>
      <c r="P23" s="27"/>
    </row>
    <row r="24" spans="1:16" ht="19.5" customHeight="1">
      <c r="A24" s="50"/>
      <c r="B24" s="146" t="s">
        <v>59</v>
      </c>
      <c r="C24" s="146"/>
      <c r="D24" s="57"/>
      <c r="E24" s="57"/>
      <c r="F24" s="58"/>
      <c r="G24" s="27"/>
      <c r="H24" s="27"/>
      <c r="I24" s="27"/>
      <c r="J24" s="27"/>
      <c r="K24" s="27"/>
      <c r="L24" s="27"/>
      <c r="M24" s="27"/>
      <c r="N24" s="27"/>
      <c r="O24" s="27"/>
      <c r="P24" s="27"/>
    </row>
    <row r="25" spans="1:16" ht="31.5" customHeight="1">
      <c r="A25" s="50"/>
      <c r="B25" s="146"/>
      <c r="C25" s="146"/>
      <c r="D25" s="59">
        <f>SUM(D16:D23)</f>
        <v>2005000</v>
      </c>
      <c r="E25" s="59">
        <f>SUM(E16:E23)</f>
        <v>2005000</v>
      </c>
      <c r="F25" s="60"/>
      <c r="G25" s="27"/>
      <c r="H25" s="27"/>
      <c r="I25" s="27"/>
      <c r="J25" s="27"/>
      <c r="K25" s="27"/>
      <c r="L25" s="61"/>
      <c r="M25" s="27"/>
      <c r="N25" s="27"/>
      <c r="O25" s="27"/>
      <c r="P25" s="27"/>
    </row>
    <row r="26" spans="1:16" ht="28.5" customHeight="1">
      <c r="A26" s="50"/>
      <c r="B26" s="156"/>
      <c r="C26" s="147"/>
      <c r="D26" s="62" t="s">
        <v>60</v>
      </c>
      <c r="E26" s="62" t="s">
        <v>61</v>
      </c>
      <c r="F26" s="58" t="s">
        <v>62</v>
      </c>
      <c r="G26" s="27"/>
      <c r="H26" s="27"/>
      <c r="I26" s="27"/>
      <c r="J26" s="27"/>
      <c r="K26" s="27"/>
      <c r="L26" s="27"/>
      <c r="M26" s="27"/>
      <c r="N26" s="27"/>
      <c r="O26" s="27"/>
      <c r="P26" s="27"/>
    </row>
    <row r="27" spans="1:16" ht="28.5" customHeight="1">
      <c r="A27" s="27"/>
      <c r="B27" s="157"/>
      <c r="C27" s="158"/>
      <c r="D27" s="63">
        <f>IF(ROUNDDOWN(D25*1/2,-3)&lt;500000,ROUNDDOWN(D25*1/2,-3),500000)</f>
        <v>500000</v>
      </c>
      <c r="E27" s="64">
        <f>IF(ROUNDDOWN(E25*1/2,-3)&lt;500000,ROUNDDOWN(E25*1/2,-3),500000)</f>
        <v>500000</v>
      </c>
      <c r="F27" s="65">
        <f>IF(IF(D27&lt;=E27,D27,E27)&lt;=500000,IF(D27&lt;=E27,D27,E27),500000)</f>
        <v>500000</v>
      </c>
      <c r="G27" s="27"/>
      <c r="H27" s="27"/>
      <c r="I27" s="27"/>
      <c r="J27" s="27"/>
      <c r="K27" s="27"/>
      <c r="L27" s="27"/>
      <c r="M27" s="27"/>
      <c r="N27" s="27"/>
      <c r="O27" s="27"/>
      <c r="P27" s="27"/>
    </row>
    <row r="28" spans="1:16" ht="20.100000000000001" customHeight="1">
      <c r="B28" s="159" t="s">
        <v>63</v>
      </c>
      <c r="C28" s="159"/>
      <c r="D28" s="159"/>
      <c r="E28" s="159"/>
      <c r="F28" s="159"/>
    </row>
    <row r="29" spans="1:16" ht="30" customHeight="1">
      <c r="B29" s="143" t="s">
        <v>95</v>
      </c>
      <c r="C29" s="143"/>
      <c r="D29" s="143"/>
      <c r="E29" s="143"/>
      <c r="F29" s="143"/>
      <c r="M29" s="66"/>
    </row>
    <row r="30" spans="1:16" ht="20.100000000000001" customHeight="1">
      <c r="F30" s="67"/>
    </row>
    <row r="31" spans="1:16" ht="20.100000000000001" customHeight="1">
      <c r="F31" s="67"/>
    </row>
    <row r="32" spans="1:16" ht="20.100000000000001" customHeight="1">
      <c r="F32" s="67"/>
    </row>
    <row r="33" spans="1:16" ht="20.100000000000001" customHeight="1">
      <c r="A33" s="27"/>
      <c r="B33" s="27"/>
      <c r="C33" s="28"/>
      <c r="D33" s="29"/>
      <c r="E33" s="30"/>
      <c r="G33" s="27"/>
      <c r="H33" s="27"/>
      <c r="I33" s="27"/>
      <c r="J33" s="27"/>
      <c r="K33" s="27"/>
      <c r="L33" s="27"/>
      <c r="M33" s="27"/>
      <c r="N33" s="27"/>
      <c r="O33" s="27"/>
      <c r="P33" s="27"/>
    </row>
    <row r="34" spans="1:16" ht="20.100000000000001" customHeight="1">
      <c r="A34" s="27"/>
      <c r="B34" s="27"/>
      <c r="C34" s="28"/>
      <c r="D34" s="29"/>
      <c r="E34" s="30"/>
      <c r="G34" s="27"/>
      <c r="H34" s="27"/>
      <c r="I34" s="27"/>
      <c r="J34" s="27"/>
      <c r="K34" s="27"/>
      <c r="L34" s="27"/>
      <c r="M34" s="27"/>
      <c r="N34" s="27"/>
      <c r="O34" s="27"/>
      <c r="P34" s="27"/>
    </row>
    <row r="35" spans="1:16" ht="20.100000000000001" customHeight="1">
      <c r="A35" s="27"/>
      <c r="B35" s="27"/>
      <c r="C35" s="28"/>
      <c r="D35" s="29"/>
      <c r="E35" s="30"/>
      <c r="G35" s="27"/>
      <c r="H35" s="27"/>
      <c r="I35" s="27"/>
      <c r="J35" s="27"/>
      <c r="K35" s="27"/>
      <c r="L35" s="27"/>
      <c r="M35" s="27"/>
      <c r="N35" s="27"/>
      <c r="O35" s="27"/>
      <c r="P35" s="27"/>
    </row>
    <row r="36" spans="1:16" ht="20.100000000000001" customHeight="1">
      <c r="A36" s="27"/>
      <c r="B36" s="27"/>
      <c r="C36" s="28"/>
      <c r="D36" s="29"/>
      <c r="E36" s="30"/>
      <c r="G36" s="27"/>
      <c r="H36" s="27"/>
      <c r="I36" s="27"/>
      <c r="J36" s="27"/>
      <c r="K36" s="27"/>
      <c r="L36" s="27"/>
      <c r="M36" s="27"/>
      <c r="N36" s="27"/>
      <c r="O36" s="27"/>
      <c r="P36" s="27"/>
    </row>
    <row r="37" spans="1:16" ht="20.100000000000001" customHeight="1">
      <c r="A37" s="27"/>
      <c r="B37" s="27"/>
      <c r="C37" s="28"/>
      <c r="D37" s="29"/>
      <c r="E37" s="30"/>
      <c r="G37" s="27"/>
      <c r="H37" s="27"/>
      <c r="I37" s="27"/>
      <c r="J37" s="27"/>
      <c r="K37" s="27"/>
      <c r="L37" s="27"/>
      <c r="M37" s="27"/>
      <c r="N37" s="27"/>
      <c r="O37" s="27"/>
      <c r="P37" s="27"/>
    </row>
    <row r="38" spans="1:16" ht="20.100000000000001" customHeight="1">
      <c r="A38" s="27"/>
      <c r="B38" s="27"/>
      <c r="C38" s="28"/>
      <c r="D38" s="29"/>
      <c r="E38" s="30"/>
      <c r="G38" s="27"/>
      <c r="H38" s="27"/>
      <c r="I38" s="27"/>
      <c r="J38" s="27"/>
      <c r="K38" s="27"/>
      <c r="L38" s="27"/>
      <c r="M38" s="27"/>
      <c r="N38" s="27"/>
      <c r="O38" s="27"/>
      <c r="P38" s="27"/>
    </row>
    <row r="39" spans="1:16" ht="20.100000000000001" customHeight="1">
      <c r="A39" s="27"/>
      <c r="B39" s="27"/>
      <c r="C39" s="28"/>
      <c r="D39" s="29"/>
      <c r="E39" s="30"/>
      <c r="G39" s="27"/>
      <c r="H39" s="27"/>
      <c r="I39" s="27"/>
      <c r="J39" s="27"/>
      <c r="K39" s="27"/>
      <c r="L39" s="27"/>
      <c r="M39" s="27"/>
      <c r="N39" s="27"/>
      <c r="O39" s="27"/>
      <c r="P39" s="27"/>
    </row>
    <row r="40" spans="1:16" ht="20.100000000000001" customHeight="1">
      <c r="A40" s="27"/>
      <c r="B40" s="27"/>
      <c r="C40" s="28"/>
      <c r="D40" s="29"/>
      <c r="E40" s="30"/>
      <c r="G40" s="27"/>
      <c r="H40" s="27"/>
      <c r="I40" s="27"/>
      <c r="J40" s="27"/>
      <c r="K40" s="27"/>
      <c r="L40" s="27"/>
      <c r="M40" s="27"/>
      <c r="N40" s="27"/>
      <c r="O40" s="27"/>
      <c r="P40" s="27"/>
    </row>
    <row r="41" spans="1:16" ht="20.100000000000001" customHeight="1">
      <c r="A41" s="27"/>
      <c r="B41" s="27"/>
      <c r="C41" s="28"/>
      <c r="D41" s="29"/>
      <c r="E41" s="30"/>
      <c r="G41" s="27"/>
      <c r="H41" s="27"/>
      <c r="I41" s="27"/>
      <c r="J41" s="27"/>
      <c r="K41" s="27"/>
      <c r="L41" s="27"/>
      <c r="M41" s="27"/>
      <c r="N41" s="27"/>
      <c r="O41" s="27"/>
      <c r="P41" s="27"/>
    </row>
    <row r="42" spans="1:16" ht="20.100000000000001" customHeight="1">
      <c r="A42" s="27"/>
      <c r="B42" s="27"/>
      <c r="C42" s="28"/>
      <c r="D42" s="29"/>
      <c r="E42" s="30"/>
      <c r="G42" s="27"/>
      <c r="H42" s="27"/>
      <c r="I42" s="27"/>
      <c r="J42" s="27"/>
      <c r="K42" s="27"/>
      <c r="L42" s="27"/>
      <c r="M42" s="27"/>
      <c r="N42" s="27"/>
      <c r="O42" s="27"/>
      <c r="P42" s="27"/>
    </row>
    <row r="43" spans="1:16" ht="20.100000000000001" customHeight="1">
      <c r="A43" s="27"/>
      <c r="B43" s="27"/>
      <c r="C43" s="28"/>
      <c r="D43" s="29"/>
      <c r="E43" s="30"/>
      <c r="G43" s="27"/>
      <c r="H43" s="27"/>
      <c r="I43" s="27"/>
      <c r="J43" s="27"/>
      <c r="K43" s="27"/>
      <c r="L43" s="27"/>
      <c r="M43" s="27"/>
      <c r="N43" s="27"/>
      <c r="O43" s="27"/>
      <c r="P43" s="27"/>
    </row>
    <row r="44" spans="1:16" ht="20.100000000000001" customHeight="1">
      <c r="A44" s="27"/>
      <c r="B44" s="27"/>
      <c r="C44" s="28"/>
      <c r="D44" s="29"/>
      <c r="E44" s="30"/>
      <c r="G44" s="27"/>
      <c r="H44" s="27"/>
      <c r="I44" s="27"/>
      <c r="J44" s="27"/>
      <c r="K44" s="27"/>
      <c r="L44" s="27"/>
      <c r="M44" s="27"/>
      <c r="N44" s="27"/>
      <c r="O44" s="27"/>
      <c r="P44" s="27"/>
    </row>
    <row r="45" spans="1:16" ht="20.100000000000001" customHeight="1">
      <c r="A45" s="27"/>
      <c r="B45" s="27"/>
      <c r="C45" s="28"/>
      <c r="D45" s="29"/>
      <c r="E45" s="30"/>
      <c r="G45" s="27"/>
      <c r="H45" s="27"/>
      <c r="I45" s="27"/>
      <c r="J45" s="27"/>
      <c r="K45" s="27"/>
      <c r="L45" s="27"/>
      <c r="M45" s="27"/>
      <c r="N45" s="27"/>
      <c r="O45" s="27"/>
      <c r="P45" s="27"/>
    </row>
    <row r="46" spans="1:16" ht="20.100000000000001" customHeight="1">
      <c r="A46" s="27"/>
      <c r="B46" s="27"/>
      <c r="C46" s="28"/>
      <c r="D46" s="29"/>
      <c r="E46" s="30"/>
      <c r="G46" s="27"/>
      <c r="H46" s="27"/>
      <c r="I46" s="27"/>
      <c r="J46" s="27"/>
      <c r="K46" s="27"/>
      <c r="L46" s="27"/>
      <c r="M46" s="27"/>
      <c r="N46" s="27"/>
      <c r="O46" s="27"/>
      <c r="P46" s="27"/>
    </row>
    <row r="47" spans="1:16" ht="20.100000000000001" customHeight="1">
      <c r="A47" s="27"/>
      <c r="B47" s="27"/>
      <c r="C47" s="28"/>
      <c r="D47" s="29"/>
      <c r="E47" s="30"/>
      <c r="G47" s="27"/>
      <c r="H47" s="27"/>
      <c r="I47" s="27"/>
      <c r="J47" s="27"/>
      <c r="K47" s="27"/>
      <c r="L47" s="27"/>
      <c r="M47" s="27"/>
      <c r="N47" s="27"/>
      <c r="O47" s="27"/>
      <c r="P47" s="27"/>
    </row>
    <row r="48" spans="1:16" ht="20.100000000000001" customHeight="1">
      <c r="A48" s="27"/>
      <c r="B48" s="27"/>
      <c r="C48" s="28"/>
      <c r="D48" s="29"/>
      <c r="E48" s="30"/>
      <c r="G48" s="27"/>
      <c r="H48" s="27"/>
      <c r="I48" s="27"/>
      <c r="J48" s="27"/>
      <c r="K48" s="27"/>
      <c r="L48" s="27"/>
      <c r="M48" s="27"/>
      <c r="N48" s="27"/>
      <c r="O48" s="27"/>
      <c r="P48" s="27"/>
    </row>
    <row r="49" spans="1:16" ht="20.100000000000001" customHeight="1">
      <c r="A49" s="27"/>
      <c r="B49" s="27"/>
      <c r="C49" s="28"/>
      <c r="D49" s="29"/>
      <c r="E49" s="30"/>
      <c r="G49" s="27"/>
      <c r="H49" s="27"/>
      <c r="I49" s="27"/>
      <c r="J49" s="27"/>
      <c r="K49" s="27"/>
      <c r="L49" s="27"/>
      <c r="M49" s="27"/>
      <c r="N49" s="27"/>
      <c r="O49" s="27"/>
      <c r="P49" s="27"/>
    </row>
    <row r="50" spans="1:16" ht="20.100000000000001" customHeight="1">
      <c r="A50" s="27"/>
      <c r="B50" s="27"/>
      <c r="C50" s="28"/>
      <c r="D50" s="29"/>
      <c r="E50" s="30"/>
      <c r="G50" s="27"/>
      <c r="H50" s="27"/>
      <c r="I50" s="27"/>
      <c r="J50" s="27"/>
      <c r="K50" s="27"/>
      <c r="L50" s="27"/>
      <c r="M50" s="27"/>
      <c r="N50" s="27"/>
      <c r="O50" s="27"/>
      <c r="P50" s="27"/>
    </row>
    <row r="51" spans="1:16" ht="20.100000000000001" customHeight="1">
      <c r="A51" s="27"/>
      <c r="B51" s="27"/>
      <c r="C51" s="28"/>
      <c r="D51" s="29"/>
      <c r="E51" s="30"/>
      <c r="G51" s="27"/>
      <c r="H51" s="27"/>
      <c r="I51" s="27"/>
      <c r="J51" s="27"/>
      <c r="K51" s="27"/>
      <c r="L51" s="27"/>
      <c r="M51" s="27"/>
      <c r="N51" s="27"/>
      <c r="O51" s="27"/>
      <c r="P51" s="27"/>
    </row>
    <row r="52" spans="1:16" ht="20.100000000000001" customHeight="1">
      <c r="A52" s="27"/>
      <c r="B52" s="27"/>
      <c r="C52" s="28"/>
      <c r="D52" s="29"/>
      <c r="E52" s="30"/>
      <c r="G52" s="27"/>
      <c r="H52" s="27"/>
      <c r="I52" s="27"/>
      <c r="J52" s="27"/>
      <c r="K52" s="27"/>
      <c r="L52" s="27"/>
      <c r="M52" s="27"/>
      <c r="N52" s="27"/>
      <c r="O52" s="27"/>
      <c r="P52" s="27"/>
    </row>
    <row r="53" spans="1:16" ht="20.100000000000001" customHeight="1">
      <c r="A53" s="27"/>
      <c r="B53" s="27"/>
      <c r="C53" s="28"/>
      <c r="D53" s="29"/>
      <c r="E53" s="30"/>
      <c r="G53" s="27"/>
      <c r="H53" s="27"/>
      <c r="I53" s="27"/>
      <c r="J53" s="27"/>
      <c r="K53" s="27"/>
      <c r="L53" s="27"/>
      <c r="M53" s="27"/>
      <c r="N53" s="27"/>
      <c r="O53" s="27"/>
      <c r="P53" s="27"/>
    </row>
    <row r="54" spans="1:16" ht="20.100000000000001" customHeight="1">
      <c r="A54" s="27"/>
      <c r="B54" s="27"/>
      <c r="C54" s="28"/>
      <c r="D54" s="29"/>
      <c r="E54" s="30"/>
      <c r="G54" s="27"/>
      <c r="H54" s="27"/>
      <c r="I54" s="27"/>
      <c r="J54" s="27"/>
      <c r="K54" s="27"/>
      <c r="L54" s="27"/>
      <c r="M54" s="27"/>
      <c r="N54" s="27"/>
      <c r="O54" s="27"/>
      <c r="P54" s="27"/>
    </row>
    <row r="55" spans="1:16" ht="20.100000000000001" customHeight="1">
      <c r="A55" s="27"/>
      <c r="B55" s="27"/>
      <c r="C55" s="28"/>
      <c r="D55" s="29"/>
      <c r="E55" s="30"/>
      <c r="G55" s="27"/>
      <c r="H55" s="27"/>
      <c r="I55" s="27"/>
      <c r="J55" s="27"/>
      <c r="K55" s="27"/>
      <c r="L55" s="27"/>
      <c r="M55" s="27"/>
      <c r="N55" s="27"/>
      <c r="O55" s="27"/>
      <c r="P55" s="27"/>
    </row>
    <row r="56" spans="1:16" ht="20.100000000000001" customHeight="1">
      <c r="A56" s="27"/>
      <c r="B56" s="27"/>
      <c r="C56" s="28"/>
      <c r="D56" s="29"/>
      <c r="E56" s="30"/>
      <c r="G56" s="27"/>
      <c r="H56" s="27"/>
      <c r="I56" s="27"/>
      <c r="J56" s="27"/>
      <c r="K56" s="27"/>
      <c r="L56" s="27"/>
      <c r="M56" s="27"/>
      <c r="N56" s="27"/>
      <c r="O56" s="27"/>
      <c r="P56" s="27"/>
    </row>
    <row r="57" spans="1:16" ht="20.100000000000001" customHeight="1">
      <c r="A57" s="27"/>
      <c r="B57" s="27"/>
      <c r="C57" s="28"/>
      <c r="D57" s="29"/>
      <c r="E57" s="30"/>
      <c r="G57" s="27"/>
      <c r="H57" s="27"/>
      <c r="I57" s="27"/>
      <c r="J57" s="27"/>
      <c r="K57" s="27"/>
      <c r="L57" s="27"/>
      <c r="M57" s="27"/>
      <c r="N57" s="27"/>
      <c r="O57" s="27"/>
      <c r="P57" s="27"/>
    </row>
    <row r="58" spans="1:16" ht="20.100000000000001" customHeight="1">
      <c r="A58" s="27"/>
      <c r="B58" s="27"/>
      <c r="C58" s="28"/>
      <c r="D58" s="29"/>
      <c r="E58" s="30"/>
      <c r="G58" s="27"/>
      <c r="H58" s="27"/>
      <c r="I58" s="27"/>
      <c r="J58" s="27"/>
      <c r="K58" s="27"/>
      <c r="L58" s="27"/>
      <c r="M58" s="27"/>
      <c r="N58" s="27"/>
      <c r="O58" s="27"/>
      <c r="P58" s="27"/>
    </row>
    <row r="59" spans="1:16" ht="20.100000000000001" customHeight="1">
      <c r="A59" s="27"/>
      <c r="B59" s="27"/>
      <c r="C59" s="28"/>
      <c r="D59" s="29"/>
      <c r="E59" s="30"/>
      <c r="G59" s="27"/>
      <c r="H59" s="27"/>
      <c r="I59" s="27"/>
      <c r="J59" s="27"/>
      <c r="K59" s="27"/>
      <c r="L59" s="27"/>
      <c r="M59" s="27"/>
      <c r="N59" s="27"/>
      <c r="O59" s="27"/>
      <c r="P59" s="27"/>
    </row>
    <row r="60" spans="1:16" ht="20.100000000000001" customHeight="1">
      <c r="A60" s="27"/>
      <c r="B60" s="27"/>
      <c r="C60" s="28"/>
      <c r="D60" s="29"/>
      <c r="E60" s="30"/>
      <c r="G60" s="27"/>
      <c r="H60" s="27"/>
      <c r="I60" s="27"/>
      <c r="J60" s="27"/>
      <c r="K60" s="27"/>
      <c r="L60" s="27"/>
      <c r="M60" s="27"/>
      <c r="N60" s="27"/>
      <c r="O60" s="27"/>
      <c r="P60" s="27"/>
    </row>
    <row r="61" spans="1:16" ht="20.100000000000001" customHeight="1">
      <c r="A61" s="27"/>
      <c r="B61" s="27"/>
      <c r="C61" s="28"/>
      <c r="D61" s="29"/>
      <c r="E61" s="30"/>
      <c r="G61" s="27"/>
      <c r="H61" s="27"/>
      <c r="I61" s="27"/>
      <c r="J61" s="27"/>
      <c r="K61" s="27"/>
      <c r="L61" s="27"/>
      <c r="M61" s="27"/>
      <c r="N61" s="27"/>
      <c r="O61" s="27"/>
      <c r="P61" s="27"/>
    </row>
    <row r="62" spans="1:16" ht="20.100000000000001" customHeight="1">
      <c r="A62" s="27"/>
      <c r="B62" s="27"/>
      <c r="C62" s="28"/>
      <c r="D62" s="29"/>
      <c r="E62" s="30"/>
      <c r="G62" s="27"/>
      <c r="H62" s="27"/>
      <c r="I62" s="27"/>
      <c r="J62" s="27"/>
      <c r="K62" s="27"/>
      <c r="L62" s="27"/>
      <c r="M62" s="27"/>
      <c r="N62" s="27"/>
      <c r="O62" s="27"/>
      <c r="P62" s="27"/>
    </row>
    <row r="63" spans="1:16" ht="20.100000000000001" customHeight="1">
      <c r="A63" s="27"/>
      <c r="B63" s="27"/>
      <c r="C63" s="28"/>
      <c r="D63" s="29"/>
      <c r="E63" s="30"/>
      <c r="G63" s="27"/>
      <c r="H63" s="27"/>
      <c r="I63" s="27"/>
      <c r="J63" s="27"/>
      <c r="K63" s="27"/>
      <c r="L63" s="27"/>
      <c r="M63" s="27"/>
      <c r="N63" s="27"/>
      <c r="O63" s="27"/>
      <c r="P63" s="27"/>
    </row>
    <row r="64" spans="1:16" ht="20.100000000000001" customHeight="1">
      <c r="A64" s="27"/>
      <c r="B64" s="27"/>
      <c r="C64" s="28"/>
      <c r="D64" s="29"/>
      <c r="E64" s="30"/>
      <c r="G64" s="27"/>
      <c r="H64" s="27"/>
      <c r="I64" s="27"/>
      <c r="J64" s="27"/>
      <c r="K64" s="27"/>
      <c r="L64" s="27"/>
      <c r="M64" s="27"/>
      <c r="N64" s="27"/>
      <c r="O64" s="27"/>
      <c r="P64" s="27"/>
    </row>
    <row r="65" spans="1:16" ht="20.100000000000001" customHeight="1">
      <c r="A65" s="27"/>
      <c r="B65" s="27"/>
      <c r="C65" s="28"/>
      <c r="D65" s="29"/>
      <c r="E65" s="30"/>
      <c r="G65" s="27"/>
      <c r="H65" s="27"/>
      <c r="I65" s="27"/>
      <c r="J65" s="27"/>
      <c r="K65" s="27"/>
      <c r="L65" s="27"/>
      <c r="M65" s="27"/>
      <c r="N65" s="27"/>
      <c r="O65" s="27"/>
      <c r="P65" s="27"/>
    </row>
    <row r="66" spans="1:16" ht="20.100000000000001" customHeight="1">
      <c r="A66" s="27"/>
      <c r="B66" s="27"/>
      <c r="C66" s="28"/>
      <c r="D66" s="29"/>
      <c r="E66" s="30"/>
      <c r="G66" s="27"/>
      <c r="H66" s="27"/>
      <c r="I66" s="27"/>
      <c r="J66" s="27"/>
      <c r="K66" s="27"/>
      <c r="L66" s="27"/>
      <c r="M66" s="27"/>
      <c r="N66" s="27"/>
      <c r="O66" s="27"/>
      <c r="P66" s="27"/>
    </row>
    <row r="67" spans="1:16" ht="20.100000000000001" customHeight="1">
      <c r="A67" s="27"/>
      <c r="B67" s="27"/>
      <c r="C67" s="28"/>
      <c r="D67" s="29"/>
      <c r="E67" s="30"/>
      <c r="G67" s="27"/>
      <c r="H67" s="27"/>
      <c r="I67" s="27"/>
      <c r="J67" s="27"/>
      <c r="K67" s="27"/>
      <c r="L67" s="27"/>
      <c r="M67" s="27"/>
      <c r="N67" s="27"/>
      <c r="O67" s="27"/>
      <c r="P67" s="27"/>
    </row>
    <row r="68" spans="1:16" ht="20.100000000000001" customHeight="1">
      <c r="A68" s="27"/>
      <c r="B68" s="27"/>
      <c r="C68" s="28"/>
      <c r="D68" s="29"/>
      <c r="E68" s="30"/>
      <c r="G68" s="27"/>
      <c r="H68" s="27"/>
      <c r="I68" s="27"/>
      <c r="J68" s="27"/>
      <c r="K68" s="27"/>
      <c r="L68" s="27"/>
      <c r="M68" s="27"/>
      <c r="N68" s="27"/>
      <c r="O68" s="27"/>
      <c r="P68" s="27"/>
    </row>
    <row r="69" spans="1:16" ht="20.100000000000001" customHeight="1">
      <c r="A69" s="27"/>
      <c r="B69" s="27"/>
      <c r="C69" s="28"/>
      <c r="D69" s="29"/>
      <c r="E69" s="30"/>
      <c r="G69" s="27"/>
      <c r="H69" s="27"/>
      <c r="I69" s="27"/>
      <c r="J69" s="27"/>
      <c r="K69" s="27"/>
      <c r="L69" s="27"/>
      <c r="M69" s="27"/>
      <c r="N69" s="27"/>
      <c r="O69" s="27"/>
      <c r="P69" s="27"/>
    </row>
    <row r="70" spans="1:16" ht="20.100000000000001" customHeight="1">
      <c r="A70" s="27"/>
      <c r="B70" s="27"/>
      <c r="C70" s="28"/>
      <c r="D70" s="29"/>
      <c r="E70" s="30"/>
      <c r="G70" s="27"/>
      <c r="H70" s="27"/>
      <c r="I70" s="27"/>
      <c r="J70" s="27"/>
      <c r="K70" s="27"/>
      <c r="L70" s="27"/>
      <c r="M70" s="27"/>
      <c r="N70" s="27"/>
      <c r="O70" s="27"/>
      <c r="P70" s="27"/>
    </row>
    <row r="71" spans="1:16" ht="20.100000000000001" customHeight="1">
      <c r="A71" s="27"/>
      <c r="B71" s="27"/>
      <c r="C71" s="28"/>
      <c r="D71" s="29"/>
      <c r="E71" s="30"/>
      <c r="G71" s="27"/>
      <c r="H71" s="27"/>
      <c r="I71" s="27"/>
      <c r="J71" s="27"/>
      <c r="K71" s="27"/>
      <c r="L71" s="27"/>
      <c r="M71" s="27"/>
      <c r="N71" s="27"/>
      <c r="O71" s="27"/>
      <c r="P71" s="27"/>
    </row>
    <row r="72" spans="1:16" ht="20.100000000000001" customHeight="1">
      <c r="A72" s="27"/>
      <c r="B72" s="27"/>
      <c r="C72" s="28"/>
      <c r="D72" s="29"/>
      <c r="E72" s="30"/>
      <c r="G72" s="27"/>
      <c r="H72" s="27"/>
      <c r="I72" s="27"/>
      <c r="J72" s="27"/>
      <c r="K72" s="27"/>
      <c r="L72" s="27"/>
      <c r="M72" s="27"/>
      <c r="N72" s="27"/>
      <c r="O72" s="27"/>
      <c r="P72" s="27"/>
    </row>
    <row r="73" spans="1:16" ht="20.100000000000001" customHeight="1">
      <c r="A73" s="27"/>
      <c r="B73" s="27"/>
      <c r="C73" s="28"/>
      <c r="D73" s="29"/>
      <c r="E73" s="30"/>
      <c r="G73" s="27"/>
      <c r="H73" s="27"/>
      <c r="I73" s="27"/>
      <c r="J73" s="27"/>
      <c r="K73" s="27"/>
      <c r="L73" s="27"/>
      <c r="M73" s="27"/>
      <c r="N73" s="27"/>
      <c r="O73" s="27"/>
      <c r="P73" s="27"/>
    </row>
    <row r="74" spans="1:16" ht="20.100000000000001" customHeight="1">
      <c r="A74" s="27"/>
      <c r="B74" s="27"/>
      <c r="C74" s="28"/>
      <c r="D74" s="29"/>
      <c r="E74" s="30"/>
      <c r="G74" s="27"/>
      <c r="H74" s="27"/>
      <c r="I74" s="27"/>
      <c r="J74" s="27"/>
      <c r="K74" s="27"/>
      <c r="L74" s="27"/>
      <c r="M74" s="27"/>
      <c r="N74" s="27"/>
      <c r="O74" s="27"/>
      <c r="P74" s="27"/>
    </row>
    <row r="75" spans="1:16" ht="20.100000000000001" customHeight="1">
      <c r="A75" s="27"/>
      <c r="B75" s="27"/>
      <c r="C75" s="28"/>
      <c r="D75" s="29"/>
      <c r="E75" s="30"/>
      <c r="G75" s="27"/>
      <c r="H75" s="27"/>
      <c r="I75" s="27"/>
      <c r="J75" s="27"/>
      <c r="K75" s="27"/>
      <c r="L75" s="27"/>
      <c r="M75" s="27"/>
      <c r="N75" s="27"/>
      <c r="O75" s="27"/>
      <c r="P75" s="27"/>
    </row>
    <row r="76" spans="1:16" ht="20.100000000000001" customHeight="1">
      <c r="A76" s="27"/>
      <c r="B76" s="27"/>
      <c r="C76" s="28"/>
      <c r="D76" s="29"/>
      <c r="E76" s="30"/>
      <c r="G76" s="27"/>
      <c r="H76" s="27"/>
      <c r="I76" s="27"/>
      <c r="J76" s="27"/>
      <c r="K76" s="27"/>
      <c r="L76" s="27"/>
      <c r="M76" s="27"/>
      <c r="N76" s="27"/>
      <c r="O76" s="27"/>
      <c r="P76" s="27"/>
    </row>
    <row r="77" spans="1:16" ht="20.100000000000001" customHeight="1">
      <c r="A77" s="27"/>
      <c r="B77" s="27"/>
      <c r="C77" s="28"/>
      <c r="D77" s="29"/>
      <c r="E77" s="30"/>
      <c r="G77" s="27"/>
      <c r="H77" s="27"/>
      <c r="I77" s="27"/>
      <c r="J77" s="27"/>
      <c r="K77" s="27"/>
      <c r="L77" s="27"/>
      <c r="M77" s="27"/>
      <c r="N77" s="27"/>
      <c r="O77" s="27"/>
      <c r="P77" s="27"/>
    </row>
    <row r="78" spans="1:16" ht="20.100000000000001" customHeight="1">
      <c r="A78" s="27"/>
      <c r="B78" s="27"/>
      <c r="C78" s="28"/>
      <c r="D78" s="29"/>
      <c r="E78" s="30"/>
      <c r="G78" s="27"/>
      <c r="H78" s="27"/>
      <c r="I78" s="27"/>
      <c r="J78" s="27"/>
      <c r="K78" s="27"/>
      <c r="L78" s="27"/>
      <c r="M78" s="27"/>
      <c r="N78" s="27"/>
      <c r="O78" s="27"/>
      <c r="P78" s="27"/>
    </row>
    <row r="79" spans="1:16" ht="20.100000000000001" customHeight="1">
      <c r="A79" s="27"/>
      <c r="B79" s="27"/>
      <c r="C79" s="28"/>
      <c r="D79" s="29"/>
      <c r="E79" s="30"/>
      <c r="G79" s="27"/>
      <c r="H79" s="27"/>
      <c r="I79" s="27"/>
      <c r="J79" s="27"/>
      <c r="K79" s="27"/>
      <c r="L79" s="27"/>
      <c r="M79" s="27"/>
      <c r="N79" s="27"/>
      <c r="O79" s="27"/>
      <c r="P79" s="27"/>
    </row>
    <row r="80" spans="1:16" ht="20.100000000000001" customHeight="1">
      <c r="A80" s="27"/>
      <c r="B80" s="27"/>
      <c r="C80" s="28"/>
      <c r="D80" s="29"/>
      <c r="E80" s="30"/>
      <c r="G80" s="27"/>
      <c r="H80" s="27"/>
      <c r="I80" s="27"/>
      <c r="J80" s="27"/>
      <c r="K80" s="27"/>
      <c r="L80" s="27"/>
      <c r="M80" s="27"/>
      <c r="N80" s="27"/>
      <c r="O80" s="27"/>
      <c r="P80" s="27"/>
    </row>
    <row r="81" spans="1:16" ht="20.100000000000001" customHeight="1">
      <c r="A81" s="27"/>
      <c r="B81" s="27"/>
      <c r="C81" s="28"/>
      <c r="D81" s="29"/>
      <c r="E81" s="30"/>
      <c r="G81" s="27"/>
      <c r="H81" s="27"/>
      <c r="I81" s="27"/>
      <c r="J81" s="27"/>
      <c r="K81" s="27"/>
      <c r="L81" s="27"/>
      <c r="M81" s="27"/>
      <c r="N81" s="27"/>
      <c r="O81" s="27"/>
      <c r="P81" s="27"/>
    </row>
    <row r="82" spans="1:16" ht="20.100000000000001" customHeight="1">
      <c r="A82" s="27"/>
      <c r="B82" s="27"/>
      <c r="C82" s="28"/>
      <c r="D82" s="29"/>
      <c r="E82" s="30"/>
      <c r="G82" s="27"/>
      <c r="H82" s="27"/>
      <c r="I82" s="27"/>
      <c r="J82" s="27"/>
      <c r="K82" s="27"/>
      <c r="L82" s="27"/>
      <c r="M82" s="27"/>
      <c r="N82" s="27"/>
      <c r="O82" s="27"/>
      <c r="P82" s="27"/>
    </row>
    <row r="83" spans="1:16" ht="20.100000000000001" customHeight="1">
      <c r="A83" s="27"/>
      <c r="B83" s="27"/>
      <c r="C83" s="28"/>
      <c r="D83" s="29"/>
      <c r="E83" s="30"/>
      <c r="G83" s="27"/>
      <c r="H83" s="27"/>
      <c r="I83" s="27"/>
      <c r="J83" s="27"/>
      <c r="K83" s="27"/>
      <c r="L83" s="27"/>
      <c r="M83" s="27"/>
      <c r="N83" s="27"/>
      <c r="O83" s="27"/>
      <c r="P83" s="27"/>
    </row>
    <row r="84" spans="1:16" ht="20.100000000000001" customHeight="1">
      <c r="A84" s="27"/>
      <c r="B84" s="27"/>
      <c r="C84" s="28"/>
      <c r="D84" s="29"/>
      <c r="E84" s="30"/>
      <c r="G84" s="27"/>
      <c r="H84" s="27"/>
      <c r="I84" s="27"/>
      <c r="J84" s="27"/>
      <c r="K84" s="27"/>
      <c r="L84" s="27"/>
      <c r="M84" s="27"/>
      <c r="N84" s="27"/>
      <c r="O84" s="27"/>
      <c r="P84" s="27"/>
    </row>
    <row r="85" spans="1:16" ht="20.100000000000001" customHeight="1">
      <c r="A85" s="27"/>
      <c r="B85" s="27"/>
      <c r="C85" s="28"/>
      <c r="D85" s="29"/>
      <c r="E85" s="30"/>
      <c r="G85" s="27"/>
      <c r="H85" s="27"/>
      <c r="I85" s="27"/>
      <c r="J85" s="27"/>
      <c r="K85" s="27"/>
      <c r="L85" s="27"/>
      <c r="M85" s="27"/>
      <c r="N85" s="27"/>
      <c r="O85" s="27"/>
      <c r="P85" s="27"/>
    </row>
    <row r="86" spans="1:16" ht="20.100000000000001" customHeight="1">
      <c r="A86" s="27"/>
      <c r="B86" s="27"/>
      <c r="C86" s="28"/>
      <c r="D86" s="29"/>
      <c r="E86" s="30"/>
      <c r="G86" s="27"/>
      <c r="H86" s="27"/>
      <c r="I86" s="27"/>
      <c r="J86" s="27"/>
      <c r="K86" s="27"/>
      <c r="L86" s="27"/>
      <c r="M86" s="27"/>
      <c r="N86" s="27"/>
      <c r="O86" s="27"/>
      <c r="P86" s="27"/>
    </row>
    <row r="87" spans="1:16" ht="20.100000000000001" customHeight="1">
      <c r="A87" s="27"/>
      <c r="B87" s="27"/>
      <c r="C87" s="28"/>
      <c r="D87" s="29"/>
      <c r="E87" s="30"/>
      <c r="G87" s="27"/>
      <c r="H87" s="27"/>
      <c r="I87" s="27"/>
      <c r="J87" s="27"/>
      <c r="K87" s="27"/>
      <c r="L87" s="27"/>
      <c r="M87" s="27"/>
      <c r="N87" s="27"/>
      <c r="O87" s="27"/>
      <c r="P87" s="27"/>
    </row>
    <row r="88" spans="1:16" ht="20.100000000000001" customHeight="1">
      <c r="A88" s="27"/>
      <c r="B88" s="27"/>
      <c r="C88" s="28"/>
      <c r="D88" s="29"/>
      <c r="E88" s="30"/>
      <c r="G88" s="27"/>
      <c r="H88" s="27"/>
      <c r="I88" s="27"/>
      <c r="J88" s="27"/>
      <c r="K88" s="27"/>
      <c r="L88" s="27"/>
      <c r="M88" s="27"/>
      <c r="N88" s="27"/>
      <c r="O88" s="27"/>
      <c r="P88" s="27"/>
    </row>
    <row r="89" spans="1:16" ht="20.100000000000001" customHeight="1">
      <c r="A89" s="27"/>
      <c r="B89" s="27"/>
      <c r="C89" s="28"/>
      <c r="D89" s="29"/>
      <c r="E89" s="30"/>
      <c r="G89" s="27"/>
      <c r="H89" s="27"/>
      <c r="I89" s="27"/>
      <c r="J89" s="27"/>
      <c r="K89" s="27"/>
      <c r="L89" s="27"/>
      <c r="M89" s="27"/>
      <c r="N89" s="27"/>
      <c r="O89" s="27"/>
      <c r="P89" s="27"/>
    </row>
    <row r="90" spans="1:16" ht="20.100000000000001" customHeight="1">
      <c r="A90" s="27"/>
      <c r="B90" s="27"/>
      <c r="C90" s="28"/>
      <c r="D90" s="29"/>
      <c r="E90" s="30"/>
      <c r="G90" s="27"/>
      <c r="H90" s="27"/>
      <c r="I90" s="27"/>
      <c r="J90" s="27"/>
      <c r="K90" s="27"/>
      <c r="L90" s="27"/>
      <c r="M90" s="27"/>
      <c r="N90" s="27"/>
      <c r="O90" s="27"/>
      <c r="P90" s="27"/>
    </row>
    <row r="91" spans="1:16" ht="20.100000000000001" customHeight="1">
      <c r="A91" s="27"/>
      <c r="B91" s="27"/>
      <c r="C91" s="28"/>
      <c r="D91" s="29"/>
      <c r="E91" s="30"/>
      <c r="G91" s="27"/>
      <c r="H91" s="27"/>
      <c r="I91" s="27"/>
      <c r="J91" s="27"/>
      <c r="K91" s="27"/>
      <c r="L91" s="27"/>
      <c r="M91" s="27"/>
      <c r="N91" s="27"/>
      <c r="O91" s="27"/>
      <c r="P91" s="27"/>
    </row>
    <row r="92" spans="1:16" ht="20.100000000000001" customHeight="1">
      <c r="A92" s="27"/>
      <c r="B92" s="27"/>
      <c r="C92" s="28"/>
      <c r="D92" s="29"/>
      <c r="E92" s="30"/>
      <c r="G92" s="27"/>
      <c r="H92" s="27"/>
      <c r="I92" s="27"/>
      <c r="J92" s="27"/>
      <c r="K92" s="27"/>
      <c r="L92" s="27"/>
      <c r="M92" s="27"/>
      <c r="N92" s="27"/>
      <c r="O92" s="27"/>
      <c r="P92" s="27"/>
    </row>
    <row r="93" spans="1:16" ht="20.100000000000001" customHeight="1">
      <c r="A93" s="27"/>
      <c r="B93" s="27"/>
      <c r="C93" s="28"/>
      <c r="D93" s="29"/>
      <c r="E93" s="30"/>
      <c r="G93" s="27"/>
      <c r="H93" s="27"/>
      <c r="I93" s="27"/>
      <c r="J93" s="27"/>
      <c r="K93" s="27"/>
      <c r="L93" s="27"/>
      <c r="M93" s="27"/>
      <c r="N93" s="27"/>
      <c r="O93" s="27"/>
      <c r="P93" s="27"/>
    </row>
    <row r="94" spans="1:16" ht="20.100000000000001" customHeight="1">
      <c r="A94" s="27"/>
      <c r="B94" s="27"/>
      <c r="C94" s="28"/>
      <c r="D94" s="29"/>
      <c r="E94" s="30"/>
      <c r="G94" s="27"/>
      <c r="H94" s="27"/>
      <c r="I94" s="27"/>
      <c r="J94" s="27"/>
      <c r="K94" s="27"/>
      <c r="L94" s="27"/>
      <c r="M94" s="27"/>
      <c r="N94" s="27"/>
      <c r="O94" s="27"/>
      <c r="P94" s="27"/>
    </row>
    <row r="95" spans="1:16" ht="20.100000000000001" customHeight="1">
      <c r="A95" s="27"/>
      <c r="B95" s="27"/>
      <c r="C95" s="28"/>
      <c r="D95" s="29"/>
      <c r="E95" s="30"/>
      <c r="G95" s="27"/>
      <c r="H95" s="27"/>
      <c r="I95" s="27"/>
      <c r="J95" s="27"/>
      <c r="K95" s="27"/>
      <c r="L95" s="27"/>
      <c r="M95" s="27"/>
      <c r="N95" s="27"/>
      <c r="O95" s="27"/>
      <c r="P95" s="27"/>
    </row>
    <row r="96" spans="1:16" ht="20.100000000000001" customHeight="1">
      <c r="A96" s="27"/>
      <c r="B96" s="27"/>
      <c r="C96" s="28"/>
      <c r="D96" s="29"/>
      <c r="E96" s="30"/>
      <c r="G96" s="27"/>
      <c r="H96" s="27"/>
      <c r="I96" s="27"/>
      <c r="J96" s="27"/>
      <c r="K96" s="27"/>
      <c r="L96" s="27"/>
      <c r="M96" s="27"/>
      <c r="N96" s="27"/>
      <c r="O96" s="27"/>
      <c r="P96" s="27"/>
    </row>
    <row r="97" spans="1:16" ht="20.100000000000001" customHeight="1">
      <c r="A97" s="27"/>
      <c r="B97" s="27"/>
      <c r="C97" s="28"/>
      <c r="D97" s="29"/>
      <c r="E97" s="30"/>
      <c r="G97" s="27"/>
      <c r="H97" s="27"/>
      <c r="I97" s="27"/>
      <c r="J97" s="27"/>
      <c r="K97" s="27"/>
      <c r="L97" s="27"/>
      <c r="M97" s="27"/>
      <c r="N97" s="27"/>
      <c r="O97" s="27"/>
      <c r="P97" s="27"/>
    </row>
    <row r="98" spans="1:16" ht="20.100000000000001" customHeight="1">
      <c r="A98" s="27"/>
      <c r="B98" s="27"/>
      <c r="C98" s="28"/>
      <c r="D98" s="29"/>
      <c r="E98" s="30"/>
      <c r="G98" s="27"/>
      <c r="H98" s="27"/>
      <c r="I98" s="27"/>
      <c r="J98" s="27"/>
      <c r="K98" s="27"/>
      <c r="L98" s="27"/>
      <c r="M98" s="27"/>
      <c r="N98" s="27"/>
      <c r="O98" s="27"/>
      <c r="P98" s="27"/>
    </row>
    <row r="99" spans="1:16" ht="20.100000000000001" customHeight="1">
      <c r="A99" s="27"/>
      <c r="B99" s="27"/>
      <c r="C99" s="28"/>
      <c r="D99" s="29"/>
      <c r="E99" s="30"/>
      <c r="G99" s="27"/>
      <c r="H99" s="27"/>
      <c r="I99" s="27"/>
      <c r="J99" s="27"/>
      <c r="K99" s="27"/>
      <c r="L99" s="27"/>
      <c r="M99" s="27"/>
      <c r="N99" s="27"/>
      <c r="O99" s="27"/>
      <c r="P99" s="27"/>
    </row>
    <row r="100" spans="1:16" ht="20.100000000000001" customHeight="1">
      <c r="A100" s="27"/>
      <c r="B100" s="27"/>
      <c r="C100" s="28"/>
      <c r="D100" s="29"/>
      <c r="E100" s="30"/>
      <c r="G100" s="27"/>
      <c r="H100" s="27"/>
      <c r="I100" s="27"/>
      <c r="J100" s="27"/>
      <c r="K100" s="27"/>
      <c r="L100" s="27"/>
      <c r="M100" s="27"/>
      <c r="N100" s="27"/>
      <c r="O100" s="27"/>
      <c r="P100" s="27"/>
    </row>
    <row r="101" spans="1:16" ht="20.100000000000001" customHeight="1">
      <c r="A101" s="27"/>
      <c r="B101" s="27"/>
      <c r="C101" s="28"/>
      <c r="D101" s="29"/>
      <c r="E101" s="30"/>
      <c r="G101" s="27"/>
      <c r="H101" s="27"/>
      <c r="I101" s="27"/>
      <c r="J101" s="27"/>
      <c r="K101" s="27"/>
      <c r="L101" s="27"/>
      <c r="M101" s="27"/>
      <c r="N101" s="27"/>
      <c r="O101" s="27"/>
      <c r="P101" s="27"/>
    </row>
  </sheetData>
  <mergeCells count="12">
    <mergeCell ref="B29:F29"/>
    <mergeCell ref="B3:F4"/>
    <mergeCell ref="B7:C7"/>
    <mergeCell ref="B8:C8"/>
    <mergeCell ref="B9:C9"/>
    <mergeCell ref="B10:C10"/>
    <mergeCell ref="B11:C11"/>
    <mergeCell ref="B12:C12"/>
    <mergeCell ref="B16:B23"/>
    <mergeCell ref="B24:C25"/>
    <mergeCell ref="B26:C27"/>
    <mergeCell ref="B28:F28"/>
  </mergeCells>
  <phoneticPr fontId="1"/>
  <pageMargins left="0.7" right="0.7" top="0.75" bottom="0.75" header="0.3" footer="0.3"/>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36EF-02B4-4AD7-B99B-C3060F792577}">
  <sheetPr>
    <tabColor theme="5" tint="0.59999389629810485"/>
  </sheetPr>
  <dimension ref="A1:AQ16"/>
  <sheetViews>
    <sheetView view="pageBreakPreview" topLeftCell="A7" zoomScale="60" zoomScaleNormal="100" workbookViewId="0">
      <selection activeCell="B8" sqref="B8:I8"/>
    </sheetView>
  </sheetViews>
  <sheetFormatPr defaultColWidth="2.875" defaultRowHeight="14.25"/>
  <cols>
    <col min="1" max="3" width="2.875" style="14"/>
    <col min="4" max="4" width="5.125" style="14" customWidth="1"/>
    <col min="5" max="5" width="2.875" style="14"/>
    <col min="6" max="6" width="8.125" style="14" customWidth="1"/>
    <col min="7" max="7" width="2.875" style="14"/>
    <col min="8" max="8" width="6.375" style="14" customWidth="1"/>
    <col min="9" max="9" width="14.125" style="14" customWidth="1"/>
    <col min="10" max="30" width="4.75" style="14" customWidth="1"/>
    <col min="31" max="32" width="2.875" style="14"/>
    <col min="33" max="54" width="3.875" style="14" customWidth="1"/>
    <col min="55" max="258" width="2.875" style="14"/>
    <col min="259" max="259" width="5.125" style="14" customWidth="1"/>
    <col min="260" max="260" width="2.875" style="14"/>
    <col min="261" max="261" width="8.125" style="14" customWidth="1"/>
    <col min="262" max="262" width="2.875" style="14"/>
    <col min="263" max="263" width="6.375" style="14" customWidth="1"/>
    <col min="264" max="264" width="14.125" style="14" customWidth="1"/>
    <col min="265" max="288" width="2.875" style="14"/>
    <col min="289" max="310" width="3.875" style="14" customWidth="1"/>
    <col min="311" max="514" width="2.875" style="14"/>
    <col min="515" max="515" width="5.125" style="14" customWidth="1"/>
    <col min="516" max="516" width="2.875" style="14"/>
    <col min="517" max="517" width="8.125" style="14" customWidth="1"/>
    <col min="518" max="518" width="2.875" style="14"/>
    <col min="519" max="519" width="6.375" style="14" customWidth="1"/>
    <col min="520" max="520" width="14.125" style="14" customWidth="1"/>
    <col min="521" max="544" width="2.875" style="14"/>
    <col min="545" max="566" width="3.875" style="14" customWidth="1"/>
    <col min="567" max="770" width="2.875" style="14"/>
    <col min="771" max="771" width="5.125" style="14" customWidth="1"/>
    <col min="772" max="772" width="2.875" style="14"/>
    <col min="773" max="773" width="8.125" style="14" customWidth="1"/>
    <col min="774" max="774" width="2.875" style="14"/>
    <col min="775" max="775" width="6.375" style="14" customWidth="1"/>
    <col min="776" max="776" width="14.125" style="14" customWidth="1"/>
    <col min="777" max="800" width="2.875" style="14"/>
    <col min="801" max="822" width="3.875" style="14" customWidth="1"/>
    <col min="823" max="1026" width="2.875" style="14"/>
    <col min="1027" max="1027" width="5.125" style="14" customWidth="1"/>
    <col min="1028" max="1028" width="2.875" style="14"/>
    <col min="1029" max="1029" width="8.125" style="14" customWidth="1"/>
    <col min="1030" max="1030" width="2.875" style="14"/>
    <col min="1031" max="1031" width="6.375" style="14" customWidth="1"/>
    <col min="1032" max="1032" width="14.125" style="14" customWidth="1"/>
    <col min="1033" max="1056" width="2.875" style="14"/>
    <col min="1057" max="1078" width="3.875" style="14" customWidth="1"/>
    <col min="1079" max="1282" width="2.875" style="14"/>
    <col min="1283" max="1283" width="5.125" style="14" customWidth="1"/>
    <col min="1284" max="1284" width="2.875" style="14"/>
    <col min="1285" max="1285" width="8.125" style="14" customWidth="1"/>
    <col min="1286" max="1286" width="2.875" style="14"/>
    <col min="1287" max="1287" width="6.375" style="14" customWidth="1"/>
    <col min="1288" max="1288" width="14.125" style="14" customWidth="1"/>
    <col min="1289" max="1312" width="2.875" style="14"/>
    <col min="1313" max="1334" width="3.875" style="14" customWidth="1"/>
    <col min="1335" max="1538" width="2.875" style="14"/>
    <col min="1539" max="1539" width="5.125" style="14" customWidth="1"/>
    <col min="1540" max="1540" width="2.875" style="14"/>
    <col min="1541" max="1541" width="8.125" style="14" customWidth="1"/>
    <col min="1542" max="1542" width="2.875" style="14"/>
    <col min="1543" max="1543" width="6.375" style="14" customWidth="1"/>
    <col min="1544" max="1544" width="14.125" style="14" customWidth="1"/>
    <col min="1545" max="1568" width="2.875" style="14"/>
    <col min="1569" max="1590" width="3.875" style="14" customWidth="1"/>
    <col min="1591" max="1794" width="2.875" style="14"/>
    <col min="1795" max="1795" width="5.125" style="14" customWidth="1"/>
    <col min="1796" max="1796" width="2.875" style="14"/>
    <col min="1797" max="1797" width="8.125" style="14" customWidth="1"/>
    <col min="1798" max="1798" width="2.875" style="14"/>
    <col min="1799" max="1799" width="6.375" style="14" customWidth="1"/>
    <col min="1800" max="1800" width="14.125" style="14" customWidth="1"/>
    <col min="1801" max="1824" width="2.875" style="14"/>
    <col min="1825" max="1846" width="3.875" style="14" customWidth="1"/>
    <col min="1847" max="2050" width="2.875" style="14"/>
    <col min="2051" max="2051" width="5.125" style="14" customWidth="1"/>
    <col min="2052" max="2052" width="2.875" style="14"/>
    <col min="2053" max="2053" width="8.125" style="14" customWidth="1"/>
    <col min="2054" max="2054" width="2.875" style="14"/>
    <col min="2055" max="2055" width="6.375" style="14" customWidth="1"/>
    <col min="2056" max="2056" width="14.125" style="14" customWidth="1"/>
    <col min="2057" max="2080" width="2.875" style="14"/>
    <col min="2081" max="2102" width="3.875" style="14" customWidth="1"/>
    <col min="2103" max="2306" width="2.875" style="14"/>
    <col min="2307" max="2307" width="5.125" style="14" customWidth="1"/>
    <col min="2308" max="2308" width="2.875" style="14"/>
    <col min="2309" max="2309" width="8.125" style="14" customWidth="1"/>
    <col min="2310" max="2310" width="2.875" style="14"/>
    <col min="2311" max="2311" width="6.375" style="14" customWidth="1"/>
    <col min="2312" max="2312" width="14.125" style="14" customWidth="1"/>
    <col min="2313" max="2336" width="2.875" style="14"/>
    <col min="2337" max="2358" width="3.875" style="14" customWidth="1"/>
    <col min="2359" max="2562" width="2.875" style="14"/>
    <col min="2563" max="2563" width="5.125" style="14" customWidth="1"/>
    <col min="2564" max="2564" width="2.875" style="14"/>
    <col min="2565" max="2565" width="8.125" style="14" customWidth="1"/>
    <col min="2566" max="2566" width="2.875" style="14"/>
    <col min="2567" max="2567" width="6.375" style="14" customWidth="1"/>
    <col min="2568" max="2568" width="14.125" style="14" customWidth="1"/>
    <col min="2569" max="2592" width="2.875" style="14"/>
    <col min="2593" max="2614" width="3.875" style="14" customWidth="1"/>
    <col min="2615" max="2818" width="2.875" style="14"/>
    <col min="2819" max="2819" width="5.125" style="14" customWidth="1"/>
    <col min="2820" max="2820" width="2.875" style="14"/>
    <col min="2821" max="2821" width="8.125" style="14" customWidth="1"/>
    <col min="2822" max="2822" width="2.875" style="14"/>
    <col min="2823" max="2823" width="6.375" style="14" customWidth="1"/>
    <col min="2824" max="2824" width="14.125" style="14" customWidth="1"/>
    <col min="2825" max="2848" width="2.875" style="14"/>
    <col min="2849" max="2870" width="3.875" style="14" customWidth="1"/>
    <col min="2871" max="3074" width="2.875" style="14"/>
    <col min="3075" max="3075" width="5.125" style="14" customWidth="1"/>
    <col min="3076" max="3076" width="2.875" style="14"/>
    <col min="3077" max="3077" width="8.125" style="14" customWidth="1"/>
    <col min="3078" max="3078" width="2.875" style="14"/>
    <col min="3079" max="3079" width="6.375" style="14" customWidth="1"/>
    <col min="3080" max="3080" width="14.125" style="14" customWidth="1"/>
    <col min="3081" max="3104" width="2.875" style="14"/>
    <col min="3105" max="3126" width="3.875" style="14" customWidth="1"/>
    <col min="3127" max="3330" width="2.875" style="14"/>
    <col min="3331" max="3331" width="5.125" style="14" customWidth="1"/>
    <col min="3332" max="3332" width="2.875" style="14"/>
    <col min="3333" max="3333" width="8.125" style="14" customWidth="1"/>
    <col min="3334" max="3334" width="2.875" style="14"/>
    <col min="3335" max="3335" width="6.375" style="14" customWidth="1"/>
    <col min="3336" max="3336" width="14.125" style="14" customWidth="1"/>
    <col min="3337" max="3360" width="2.875" style="14"/>
    <col min="3361" max="3382" width="3.875" style="14" customWidth="1"/>
    <col min="3383" max="3586" width="2.875" style="14"/>
    <col min="3587" max="3587" width="5.125" style="14" customWidth="1"/>
    <col min="3588" max="3588" width="2.875" style="14"/>
    <col min="3589" max="3589" width="8.125" style="14" customWidth="1"/>
    <col min="3590" max="3590" width="2.875" style="14"/>
    <col min="3591" max="3591" width="6.375" style="14" customWidth="1"/>
    <col min="3592" max="3592" width="14.125" style="14" customWidth="1"/>
    <col min="3593" max="3616" width="2.875" style="14"/>
    <col min="3617" max="3638" width="3.875" style="14" customWidth="1"/>
    <col min="3639" max="3842" width="2.875" style="14"/>
    <col min="3843" max="3843" width="5.125" style="14" customWidth="1"/>
    <col min="3844" max="3844" width="2.875" style="14"/>
    <col min="3845" max="3845" width="8.125" style="14" customWidth="1"/>
    <col min="3846" max="3846" width="2.875" style="14"/>
    <col min="3847" max="3847" width="6.375" style="14" customWidth="1"/>
    <col min="3848" max="3848" width="14.125" style="14" customWidth="1"/>
    <col min="3849" max="3872" width="2.875" style="14"/>
    <col min="3873" max="3894" width="3.875" style="14" customWidth="1"/>
    <col min="3895" max="4098" width="2.875" style="14"/>
    <col min="4099" max="4099" width="5.125" style="14" customWidth="1"/>
    <col min="4100" max="4100" width="2.875" style="14"/>
    <col min="4101" max="4101" width="8.125" style="14" customWidth="1"/>
    <col min="4102" max="4102" width="2.875" style="14"/>
    <col min="4103" max="4103" width="6.375" style="14" customWidth="1"/>
    <col min="4104" max="4104" width="14.125" style="14" customWidth="1"/>
    <col min="4105" max="4128" width="2.875" style="14"/>
    <col min="4129" max="4150" width="3.875" style="14" customWidth="1"/>
    <col min="4151" max="4354" width="2.875" style="14"/>
    <col min="4355" max="4355" width="5.125" style="14" customWidth="1"/>
    <col min="4356" max="4356" width="2.875" style="14"/>
    <col min="4357" max="4357" width="8.125" style="14" customWidth="1"/>
    <col min="4358" max="4358" width="2.875" style="14"/>
    <col min="4359" max="4359" width="6.375" style="14" customWidth="1"/>
    <col min="4360" max="4360" width="14.125" style="14" customWidth="1"/>
    <col min="4361" max="4384" width="2.875" style="14"/>
    <col min="4385" max="4406" width="3.875" style="14" customWidth="1"/>
    <col min="4407" max="4610" width="2.875" style="14"/>
    <col min="4611" max="4611" width="5.125" style="14" customWidth="1"/>
    <col min="4612" max="4612" width="2.875" style="14"/>
    <col min="4613" max="4613" width="8.125" style="14" customWidth="1"/>
    <col min="4614" max="4614" width="2.875" style="14"/>
    <col min="4615" max="4615" width="6.375" style="14" customWidth="1"/>
    <col min="4616" max="4616" width="14.125" style="14" customWidth="1"/>
    <col min="4617" max="4640" width="2.875" style="14"/>
    <col min="4641" max="4662" width="3.875" style="14" customWidth="1"/>
    <col min="4663" max="4866" width="2.875" style="14"/>
    <col min="4867" max="4867" width="5.125" style="14" customWidth="1"/>
    <col min="4868" max="4868" width="2.875" style="14"/>
    <col min="4869" max="4869" width="8.125" style="14" customWidth="1"/>
    <col min="4870" max="4870" width="2.875" style="14"/>
    <col min="4871" max="4871" width="6.375" style="14" customWidth="1"/>
    <col min="4872" max="4872" width="14.125" style="14" customWidth="1"/>
    <col min="4873" max="4896" width="2.875" style="14"/>
    <col min="4897" max="4918" width="3.875" style="14" customWidth="1"/>
    <col min="4919" max="5122" width="2.875" style="14"/>
    <col min="5123" max="5123" width="5.125" style="14" customWidth="1"/>
    <col min="5124" max="5124" width="2.875" style="14"/>
    <col min="5125" max="5125" width="8.125" style="14" customWidth="1"/>
    <col min="5126" max="5126" width="2.875" style="14"/>
    <col min="5127" max="5127" width="6.375" style="14" customWidth="1"/>
    <col min="5128" max="5128" width="14.125" style="14" customWidth="1"/>
    <col min="5129" max="5152" width="2.875" style="14"/>
    <col min="5153" max="5174" width="3.875" style="14" customWidth="1"/>
    <col min="5175" max="5378" width="2.875" style="14"/>
    <col min="5379" max="5379" width="5.125" style="14" customWidth="1"/>
    <col min="5380" max="5380" width="2.875" style="14"/>
    <col min="5381" max="5381" width="8.125" style="14" customWidth="1"/>
    <col min="5382" max="5382" width="2.875" style="14"/>
    <col min="5383" max="5383" width="6.375" style="14" customWidth="1"/>
    <col min="5384" max="5384" width="14.125" style="14" customWidth="1"/>
    <col min="5385" max="5408" width="2.875" style="14"/>
    <col min="5409" max="5430" width="3.875" style="14" customWidth="1"/>
    <col min="5431" max="5634" width="2.875" style="14"/>
    <col min="5635" max="5635" width="5.125" style="14" customWidth="1"/>
    <col min="5636" max="5636" width="2.875" style="14"/>
    <col min="5637" max="5637" width="8.125" style="14" customWidth="1"/>
    <col min="5638" max="5638" width="2.875" style="14"/>
    <col min="5639" max="5639" width="6.375" style="14" customWidth="1"/>
    <col min="5640" max="5640" width="14.125" style="14" customWidth="1"/>
    <col min="5641" max="5664" width="2.875" style="14"/>
    <col min="5665" max="5686" width="3.875" style="14" customWidth="1"/>
    <col min="5687" max="5890" width="2.875" style="14"/>
    <col min="5891" max="5891" width="5.125" style="14" customWidth="1"/>
    <col min="5892" max="5892" width="2.875" style="14"/>
    <col min="5893" max="5893" width="8.125" style="14" customWidth="1"/>
    <col min="5894" max="5894" width="2.875" style="14"/>
    <col min="5895" max="5895" width="6.375" style="14" customWidth="1"/>
    <col min="5896" max="5896" width="14.125" style="14" customWidth="1"/>
    <col min="5897" max="5920" width="2.875" style="14"/>
    <col min="5921" max="5942" width="3.875" style="14" customWidth="1"/>
    <col min="5943" max="6146" width="2.875" style="14"/>
    <col min="6147" max="6147" width="5.125" style="14" customWidth="1"/>
    <col min="6148" max="6148" width="2.875" style="14"/>
    <col min="6149" max="6149" width="8.125" style="14" customWidth="1"/>
    <col min="6150" max="6150" width="2.875" style="14"/>
    <col min="6151" max="6151" width="6.375" style="14" customWidth="1"/>
    <col min="6152" max="6152" width="14.125" style="14" customWidth="1"/>
    <col min="6153" max="6176" width="2.875" style="14"/>
    <col min="6177" max="6198" width="3.875" style="14" customWidth="1"/>
    <col min="6199" max="6402" width="2.875" style="14"/>
    <col min="6403" max="6403" width="5.125" style="14" customWidth="1"/>
    <col min="6404" max="6404" width="2.875" style="14"/>
    <col min="6405" max="6405" width="8.125" style="14" customWidth="1"/>
    <col min="6406" max="6406" width="2.875" style="14"/>
    <col min="6407" max="6407" width="6.375" style="14" customWidth="1"/>
    <col min="6408" max="6408" width="14.125" style="14" customWidth="1"/>
    <col min="6409" max="6432" width="2.875" style="14"/>
    <col min="6433" max="6454" width="3.875" style="14" customWidth="1"/>
    <col min="6455" max="6658" width="2.875" style="14"/>
    <col min="6659" max="6659" width="5.125" style="14" customWidth="1"/>
    <col min="6660" max="6660" width="2.875" style="14"/>
    <col min="6661" max="6661" width="8.125" style="14" customWidth="1"/>
    <col min="6662" max="6662" width="2.875" style="14"/>
    <col min="6663" max="6663" width="6.375" style="14" customWidth="1"/>
    <col min="6664" max="6664" width="14.125" style="14" customWidth="1"/>
    <col min="6665" max="6688" width="2.875" style="14"/>
    <col min="6689" max="6710" width="3.875" style="14" customWidth="1"/>
    <col min="6711" max="6914" width="2.875" style="14"/>
    <col min="6915" max="6915" width="5.125" style="14" customWidth="1"/>
    <col min="6916" max="6916" width="2.875" style="14"/>
    <col min="6917" max="6917" width="8.125" style="14" customWidth="1"/>
    <col min="6918" max="6918" width="2.875" style="14"/>
    <col min="6919" max="6919" width="6.375" style="14" customWidth="1"/>
    <col min="6920" max="6920" width="14.125" style="14" customWidth="1"/>
    <col min="6921" max="6944" width="2.875" style="14"/>
    <col min="6945" max="6966" width="3.875" style="14" customWidth="1"/>
    <col min="6967" max="7170" width="2.875" style="14"/>
    <col min="7171" max="7171" width="5.125" style="14" customWidth="1"/>
    <col min="7172" max="7172" width="2.875" style="14"/>
    <col min="7173" max="7173" width="8.125" style="14" customWidth="1"/>
    <col min="7174" max="7174" width="2.875" style="14"/>
    <col min="7175" max="7175" width="6.375" style="14" customWidth="1"/>
    <col min="7176" max="7176" width="14.125" style="14" customWidth="1"/>
    <col min="7177" max="7200" width="2.875" style="14"/>
    <col min="7201" max="7222" width="3.875" style="14" customWidth="1"/>
    <col min="7223" max="7426" width="2.875" style="14"/>
    <col min="7427" max="7427" width="5.125" style="14" customWidth="1"/>
    <col min="7428" max="7428" width="2.875" style="14"/>
    <col min="7429" max="7429" width="8.125" style="14" customWidth="1"/>
    <col min="7430" max="7430" width="2.875" style="14"/>
    <col min="7431" max="7431" width="6.375" style="14" customWidth="1"/>
    <col min="7432" max="7432" width="14.125" style="14" customWidth="1"/>
    <col min="7433" max="7456" width="2.875" style="14"/>
    <col min="7457" max="7478" width="3.875" style="14" customWidth="1"/>
    <col min="7479" max="7682" width="2.875" style="14"/>
    <col min="7683" max="7683" width="5.125" style="14" customWidth="1"/>
    <col min="7684" max="7684" width="2.875" style="14"/>
    <col min="7685" max="7685" width="8.125" style="14" customWidth="1"/>
    <col min="7686" max="7686" width="2.875" style="14"/>
    <col min="7687" max="7687" width="6.375" style="14" customWidth="1"/>
    <col min="7688" max="7688" width="14.125" style="14" customWidth="1"/>
    <col min="7689" max="7712" width="2.875" style="14"/>
    <col min="7713" max="7734" width="3.875" style="14" customWidth="1"/>
    <col min="7735" max="7938" width="2.875" style="14"/>
    <col min="7939" max="7939" width="5.125" style="14" customWidth="1"/>
    <col min="7940" max="7940" width="2.875" style="14"/>
    <col min="7941" max="7941" width="8.125" style="14" customWidth="1"/>
    <col min="7942" max="7942" width="2.875" style="14"/>
    <col min="7943" max="7943" width="6.375" style="14" customWidth="1"/>
    <col min="7944" max="7944" width="14.125" style="14" customWidth="1"/>
    <col min="7945" max="7968" width="2.875" style="14"/>
    <col min="7969" max="7990" width="3.875" style="14" customWidth="1"/>
    <col min="7991" max="8194" width="2.875" style="14"/>
    <col min="8195" max="8195" width="5.125" style="14" customWidth="1"/>
    <col min="8196" max="8196" width="2.875" style="14"/>
    <col min="8197" max="8197" width="8.125" style="14" customWidth="1"/>
    <col min="8198" max="8198" width="2.875" style="14"/>
    <col min="8199" max="8199" width="6.375" style="14" customWidth="1"/>
    <col min="8200" max="8200" width="14.125" style="14" customWidth="1"/>
    <col min="8201" max="8224" width="2.875" style="14"/>
    <col min="8225" max="8246" width="3.875" style="14" customWidth="1"/>
    <col min="8247" max="8450" width="2.875" style="14"/>
    <col min="8451" max="8451" width="5.125" style="14" customWidth="1"/>
    <col min="8452" max="8452" width="2.875" style="14"/>
    <col min="8453" max="8453" width="8.125" style="14" customWidth="1"/>
    <col min="8454" max="8454" width="2.875" style="14"/>
    <col min="8455" max="8455" width="6.375" style="14" customWidth="1"/>
    <col min="8456" max="8456" width="14.125" style="14" customWidth="1"/>
    <col min="8457" max="8480" width="2.875" style="14"/>
    <col min="8481" max="8502" width="3.875" style="14" customWidth="1"/>
    <col min="8503" max="8706" width="2.875" style="14"/>
    <col min="8707" max="8707" width="5.125" style="14" customWidth="1"/>
    <col min="8708" max="8708" width="2.875" style="14"/>
    <col min="8709" max="8709" width="8.125" style="14" customWidth="1"/>
    <col min="8710" max="8710" width="2.875" style="14"/>
    <col min="8711" max="8711" width="6.375" style="14" customWidth="1"/>
    <col min="8712" max="8712" width="14.125" style="14" customWidth="1"/>
    <col min="8713" max="8736" width="2.875" style="14"/>
    <col min="8737" max="8758" width="3.875" style="14" customWidth="1"/>
    <col min="8759" max="8962" width="2.875" style="14"/>
    <col min="8963" max="8963" width="5.125" style="14" customWidth="1"/>
    <col min="8964" max="8964" width="2.875" style="14"/>
    <col min="8965" max="8965" width="8.125" style="14" customWidth="1"/>
    <col min="8966" max="8966" width="2.875" style="14"/>
    <col min="8967" max="8967" width="6.375" style="14" customWidth="1"/>
    <col min="8968" max="8968" width="14.125" style="14" customWidth="1"/>
    <col min="8969" max="8992" width="2.875" style="14"/>
    <col min="8993" max="9014" width="3.875" style="14" customWidth="1"/>
    <col min="9015" max="9218" width="2.875" style="14"/>
    <col min="9219" max="9219" width="5.125" style="14" customWidth="1"/>
    <col min="9220" max="9220" width="2.875" style="14"/>
    <col min="9221" max="9221" width="8.125" style="14" customWidth="1"/>
    <col min="9222" max="9222" width="2.875" style="14"/>
    <col min="9223" max="9223" width="6.375" style="14" customWidth="1"/>
    <col min="9224" max="9224" width="14.125" style="14" customWidth="1"/>
    <col min="9225" max="9248" width="2.875" style="14"/>
    <col min="9249" max="9270" width="3.875" style="14" customWidth="1"/>
    <col min="9271" max="9474" width="2.875" style="14"/>
    <col min="9475" max="9475" width="5.125" style="14" customWidth="1"/>
    <col min="9476" max="9476" width="2.875" style="14"/>
    <col min="9477" max="9477" width="8.125" style="14" customWidth="1"/>
    <col min="9478" max="9478" width="2.875" style="14"/>
    <col min="9479" max="9479" width="6.375" style="14" customWidth="1"/>
    <col min="9480" max="9480" width="14.125" style="14" customWidth="1"/>
    <col min="9481" max="9504" width="2.875" style="14"/>
    <col min="9505" max="9526" width="3.875" style="14" customWidth="1"/>
    <col min="9527" max="9730" width="2.875" style="14"/>
    <col min="9731" max="9731" width="5.125" style="14" customWidth="1"/>
    <col min="9732" max="9732" width="2.875" style="14"/>
    <col min="9733" max="9733" width="8.125" style="14" customWidth="1"/>
    <col min="9734" max="9734" width="2.875" style="14"/>
    <col min="9735" max="9735" width="6.375" style="14" customWidth="1"/>
    <col min="9736" max="9736" width="14.125" style="14" customWidth="1"/>
    <col min="9737" max="9760" width="2.875" style="14"/>
    <col min="9761" max="9782" width="3.875" style="14" customWidth="1"/>
    <col min="9783" max="9986" width="2.875" style="14"/>
    <col min="9987" max="9987" width="5.125" style="14" customWidth="1"/>
    <col min="9988" max="9988" width="2.875" style="14"/>
    <col min="9989" max="9989" width="8.125" style="14" customWidth="1"/>
    <col min="9990" max="9990" width="2.875" style="14"/>
    <col min="9991" max="9991" width="6.375" style="14" customWidth="1"/>
    <col min="9992" max="9992" width="14.125" style="14" customWidth="1"/>
    <col min="9993" max="10016" width="2.875" style="14"/>
    <col min="10017" max="10038" width="3.875" style="14" customWidth="1"/>
    <col min="10039" max="10242" width="2.875" style="14"/>
    <col min="10243" max="10243" width="5.125" style="14" customWidth="1"/>
    <col min="10244" max="10244" width="2.875" style="14"/>
    <col min="10245" max="10245" width="8.125" style="14" customWidth="1"/>
    <col min="10246" max="10246" width="2.875" style="14"/>
    <col min="10247" max="10247" width="6.375" style="14" customWidth="1"/>
    <col min="10248" max="10248" width="14.125" style="14" customWidth="1"/>
    <col min="10249" max="10272" width="2.875" style="14"/>
    <col min="10273" max="10294" width="3.875" style="14" customWidth="1"/>
    <col min="10295" max="10498" width="2.875" style="14"/>
    <col min="10499" max="10499" width="5.125" style="14" customWidth="1"/>
    <col min="10500" max="10500" width="2.875" style="14"/>
    <col min="10501" max="10501" width="8.125" style="14" customWidth="1"/>
    <col min="10502" max="10502" width="2.875" style="14"/>
    <col min="10503" max="10503" width="6.375" style="14" customWidth="1"/>
    <col min="10504" max="10504" width="14.125" style="14" customWidth="1"/>
    <col min="10505" max="10528" width="2.875" style="14"/>
    <col min="10529" max="10550" width="3.875" style="14" customWidth="1"/>
    <col min="10551" max="10754" width="2.875" style="14"/>
    <col min="10755" max="10755" width="5.125" style="14" customWidth="1"/>
    <col min="10756" max="10756" width="2.875" style="14"/>
    <col min="10757" max="10757" width="8.125" style="14" customWidth="1"/>
    <col min="10758" max="10758" width="2.875" style="14"/>
    <col min="10759" max="10759" width="6.375" style="14" customWidth="1"/>
    <col min="10760" max="10760" width="14.125" style="14" customWidth="1"/>
    <col min="10761" max="10784" width="2.875" style="14"/>
    <col min="10785" max="10806" width="3.875" style="14" customWidth="1"/>
    <col min="10807" max="11010" width="2.875" style="14"/>
    <col min="11011" max="11011" width="5.125" style="14" customWidth="1"/>
    <col min="11012" max="11012" width="2.875" style="14"/>
    <col min="11013" max="11013" width="8.125" style="14" customWidth="1"/>
    <col min="11014" max="11014" width="2.875" style="14"/>
    <col min="11015" max="11015" width="6.375" style="14" customWidth="1"/>
    <col min="11016" max="11016" width="14.125" style="14" customWidth="1"/>
    <col min="11017" max="11040" width="2.875" style="14"/>
    <col min="11041" max="11062" width="3.875" style="14" customWidth="1"/>
    <col min="11063" max="11266" width="2.875" style="14"/>
    <col min="11267" max="11267" width="5.125" style="14" customWidth="1"/>
    <col min="11268" max="11268" width="2.875" style="14"/>
    <col min="11269" max="11269" width="8.125" style="14" customWidth="1"/>
    <col min="11270" max="11270" width="2.875" style="14"/>
    <col min="11271" max="11271" width="6.375" style="14" customWidth="1"/>
    <col min="11272" max="11272" width="14.125" style="14" customWidth="1"/>
    <col min="11273" max="11296" width="2.875" style="14"/>
    <col min="11297" max="11318" width="3.875" style="14" customWidth="1"/>
    <col min="11319" max="11522" width="2.875" style="14"/>
    <col min="11523" max="11523" width="5.125" style="14" customWidth="1"/>
    <col min="11524" max="11524" width="2.875" style="14"/>
    <col min="11525" max="11525" width="8.125" style="14" customWidth="1"/>
    <col min="11526" max="11526" width="2.875" style="14"/>
    <col min="11527" max="11527" width="6.375" style="14" customWidth="1"/>
    <col min="11528" max="11528" width="14.125" style="14" customWidth="1"/>
    <col min="11529" max="11552" width="2.875" style="14"/>
    <col min="11553" max="11574" width="3.875" style="14" customWidth="1"/>
    <col min="11575" max="11778" width="2.875" style="14"/>
    <col min="11779" max="11779" width="5.125" style="14" customWidth="1"/>
    <col min="11780" max="11780" width="2.875" style="14"/>
    <col min="11781" max="11781" width="8.125" style="14" customWidth="1"/>
    <col min="11782" max="11782" width="2.875" style="14"/>
    <col min="11783" max="11783" width="6.375" style="14" customWidth="1"/>
    <col min="11784" max="11784" width="14.125" style="14" customWidth="1"/>
    <col min="11785" max="11808" width="2.875" style="14"/>
    <col min="11809" max="11830" width="3.875" style="14" customWidth="1"/>
    <col min="11831" max="12034" width="2.875" style="14"/>
    <col min="12035" max="12035" width="5.125" style="14" customWidth="1"/>
    <col min="12036" max="12036" width="2.875" style="14"/>
    <col min="12037" max="12037" width="8.125" style="14" customWidth="1"/>
    <col min="12038" max="12038" width="2.875" style="14"/>
    <col min="12039" max="12039" width="6.375" style="14" customWidth="1"/>
    <col min="12040" max="12040" width="14.125" style="14" customWidth="1"/>
    <col min="12041" max="12064" width="2.875" style="14"/>
    <col min="12065" max="12086" width="3.875" style="14" customWidth="1"/>
    <col min="12087" max="12290" width="2.875" style="14"/>
    <col min="12291" max="12291" width="5.125" style="14" customWidth="1"/>
    <col min="12292" max="12292" width="2.875" style="14"/>
    <col min="12293" max="12293" width="8.125" style="14" customWidth="1"/>
    <col min="12294" max="12294" width="2.875" style="14"/>
    <col min="12295" max="12295" width="6.375" style="14" customWidth="1"/>
    <col min="12296" max="12296" width="14.125" style="14" customWidth="1"/>
    <col min="12297" max="12320" width="2.875" style="14"/>
    <col min="12321" max="12342" width="3.875" style="14" customWidth="1"/>
    <col min="12343" max="12546" width="2.875" style="14"/>
    <col min="12547" max="12547" width="5.125" style="14" customWidth="1"/>
    <col min="12548" max="12548" width="2.875" style="14"/>
    <col min="12549" max="12549" width="8.125" style="14" customWidth="1"/>
    <col min="12550" max="12550" width="2.875" style="14"/>
    <col min="12551" max="12551" width="6.375" style="14" customWidth="1"/>
    <col min="12552" max="12552" width="14.125" style="14" customWidth="1"/>
    <col min="12553" max="12576" width="2.875" style="14"/>
    <col min="12577" max="12598" width="3.875" style="14" customWidth="1"/>
    <col min="12599" max="12802" width="2.875" style="14"/>
    <col min="12803" max="12803" width="5.125" style="14" customWidth="1"/>
    <col min="12804" max="12804" width="2.875" style="14"/>
    <col min="12805" max="12805" width="8.125" style="14" customWidth="1"/>
    <col min="12806" max="12806" width="2.875" style="14"/>
    <col min="12807" max="12807" width="6.375" style="14" customWidth="1"/>
    <col min="12808" max="12808" width="14.125" style="14" customWidth="1"/>
    <col min="12809" max="12832" width="2.875" style="14"/>
    <col min="12833" max="12854" width="3.875" style="14" customWidth="1"/>
    <col min="12855" max="13058" width="2.875" style="14"/>
    <col min="13059" max="13059" width="5.125" style="14" customWidth="1"/>
    <col min="13060" max="13060" width="2.875" style="14"/>
    <col min="13061" max="13061" width="8.125" style="14" customWidth="1"/>
    <col min="13062" max="13062" width="2.875" style="14"/>
    <col min="13063" max="13063" width="6.375" style="14" customWidth="1"/>
    <col min="13064" max="13064" width="14.125" style="14" customWidth="1"/>
    <col min="13065" max="13088" width="2.875" style="14"/>
    <col min="13089" max="13110" width="3.875" style="14" customWidth="1"/>
    <col min="13111" max="13314" width="2.875" style="14"/>
    <col min="13315" max="13315" width="5.125" style="14" customWidth="1"/>
    <col min="13316" max="13316" width="2.875" style="14"/>
    <col min="13317" max="13317" width="8.125" style="14" customWidth="1"/>
    <col min="13318" max="13318" width="2.875" style="14"/>
    <col min="13319" max="13319" width="6.375" style="14" customWidth="1"/>
    <col min="13320" max="13320" width="14.125" style="14" customWidth="1"/>
    <col min="13321" max="13344" width="2.875" style="14"/>
    <col min="13345" max="13366" width="3.875" style="14" customWidth="1"/>
    <col min="13367" max="13570" width="2.875" style="14"/>
    <col min="13571" max="13571" width="5.125" style="14" customWidth="1"/>
    <col min="13572" max="13572" width="2.875" style="14"/>
    <col min="13573" max="13573" width="8.125" style="14" customWidth="1"/>
    <col min="13574" max="13574" width="2.875" style="14"/>
    <col min="13575" max="13575" width="6.375" style="14" customWidth="1"/>
    <col min="13576" max="13576" width="14.125" style="14" customWidth="1"/>
    <col min="13577" max="13600" width="2.875" style="14"/>
    <col min="13601" max="13622" width="3.875" style="14" customWidth="1"/>
    <col min="13623" max="13826" width="2.875" style="14"/>
    <col min="13827" max="13827" width="5.125" style="14" customWidth="1"/>
    <col min="13828" max="13828" width="2.875" style="14"/>
    <col min="13829" max="13829" width="8.125" style="14" customWidth="1"/>
    <col min="13830" max="13830" width="2.875" style="14"/>
    <col min="13831" max="13831" width="6.375" style="14" customWidth="1"/>
    <col min="13832" max="13832" width="14.125" style="14" customWidth="1"/>
    <col min="13833" max="13856" width="2.875" style="14"/>
    <col min="13857" max="13878" width="3.875" style="14" customWidth="1"/>
    <col min="13879" max="14082" width="2.875" style="14"/>
    <col min="14083" max="14083" width="5.125" style="14" customWidth="1"/>
    <col min="14084" max="14084" width="2.875" style="14"/>
    <col min="14085" max="14085" width="8.125" style="14" customWidth="1"/>
    <col min="14086" max="14086" width="2.875" style="14"/>
    <col min="14087" max="14087" width="6.375" style="14" customWidth="1"/>
    <col min="14088" max="14088" width="14.125" style="14" customWidth="1"/>
    <col min="14089" max="14112" width="2.875" style="14"/>
    <col min="14113" max="14134" width="3.875" style="14" customWidth="1"/>
    <col min="14135" max="14338" width="2.875" style="14"/>
    <col min="14339" max="14339" width="5.125" style="14" customWidth="1"/>
    <col min="14340" max="14340" width="2.875" style="14"/>
    <col min="14341" max="14341" width="8.125" style="14" customWidth="1"/>
    <col min="14342" max="14342" width="2.875" style="14"/>
    <col min="14343" max="14343" width="6.375" style="14" customWidth="1"/>
    <col min="14344" max="14344" width="14.125" style="14" customWidth="1"/>
    <col min="14345" max="14368" width="2.875" style="14"/>
    <col min="14369" max="14390" width="3.875" style="14" customWidth="1"/>
    <col min="14391" max="14594" width="2.875" style="14"/>
    <col min="14595" max="14595" width="5.125" style="14" customWidth="1"/>
    <col min="14596" max="14596" width="2.875" style="14"/>
    <col min="14597" max="14597" width="8.125" style="14" customWidth="1"/>
    <col min="14598" max="14598" width="2.875" style="14"/>
    <col min="14599" max="14599" width="6.375" style="14" customWidth="1"/>
    <col min="14600" max="14600" width="14.125" style="14" customWidth="1"/>
    <col min="14601" max="14624" width="2.875" style="14"/>
    <col min="14625" max="14646" width="3.875" style="14" customWidth="1"/>
    <col min="14647" max="14850" width="2.875" style="14"/>
    <col min="14851" max="14851" width="5.125" style="14" customWidth="1"/>
    <col min="14852" max="14852" width="2.875" style="14"/>
    <col min="14853" max="14853" width="8.125" style="14" customWidth="1"/>
    <col min="14854" max="14854" width="2.875" style="14"/>
    <col min="14855" max="14855" width="6.375" style="14" customWidth="1"/>
    <col min="14856" max="14856" width="14.125" style="14" customWidth="1"/>
    <col min="14857" max="14880" width="2.875" style="14"/>
    <col min="14881" max="14902" width="3.875" style="14" customWidth="1"/>
    <col min="14903" max="15106" width="2.875" style="14"/>
    <col min="15107" max="15107" width="5.125" style="14" customWidth="1"/>
    <col min="15108" max="15108" width="2.875" style="14"/>
    <col min="15109" max="15109" width="8.125" style="14" customWidth="1"/>
    <col min="15110" max="15110" width="2.875" style="14"/>
    <col min="15111" max="15111" width="6.375" style="14" customWidth="1"/>
    <col min="15112" max="15112" width="14.125" style="14" customWidth="1"/>
    <col min="15113" max="15136" width="2.875" style="14"/>
    <col min="15137" max="15158" width="3.875" style="14" customWidth="1"/>
    <col min="15159" max="15362" width="2.875" style="14"/>
    <col min="15363" max="15363" width="5.125" style="14" customWidth="1"/>
    <col min="15364" max="15364" width="2.875" style="14"/>
    <col min="15365" max="15365" width="8.125" style="14" customWidth="1"/>
    <col min="15366" max="15366" width="2.875" style="14"/>
    <col min="15367" max="15367" width="6.375" style="14" customWidth="1"/>
    <col min="15368" max="15368" width="14.125" style="14" customWidth="1"/>
    <col min="15369" max="15392" width="2.875" style="14"/>
    <col min="15393" max="15414" width="3.875" style="14" customWidth="1"/>
    <col min="15415" max="15618" width="2.875" style="14"/>
    <col min="15619" max="15619" width="5.125" style="14" customWidth="1"/>
    <col min="15620" max="15620" width="2.875" style="14"/>
    <col min="15621" max="15621" width="8.125" style="14" customWidth="1"/>
    <col min="15622" max="15622" width="2.875" style="14"/>
    <col min="15623" max="15623" width="6.375" style="14" customWidth="1"/>
    <col min="15624" max="15624" width="14.125" style="14" customWidth="1"/>
    <col min="15625" max="15648" width="2.875" style="14"/>
    <col min="15649" max="15670" width="3.875" style="14" customWidth="1"/>
    <col min="15671" max="15874" width="2.875" style="14"/>
    <col min="15875" max="15875" width="5.125" style="14" customWidth="1"/>
    <col min="15876" max="15876" width="2.875" style="14"/>
    <col min="15877" max="15877" width="8.125" style="14" customWidth="1"/>
    <col min="15878" max="15878" width="2.875" style="14"/>
    <col min="15879" max="15879" width="6.375" style="14" customWidth="1"/>
    <col min="15880" max="15880" width="14.125" style="14" customWidth="1"/>
    <col min="15881" max="15904" width="2.875" style="14"/>
    <col min="15905" max="15926" width="3.875" style="14" customWidth="1"/>
    <col min="15927" max="16130" width="2.875" style="14"/>
    <col min="16131" max="16131" width="5.125" style="14" customWidth="1"/>
    <col min="16132" max="16132" width="2.875" style="14"/>
    <col min="16133" max="16133" width="8.125" style="14" customWidth="1"/>
    <col min="16134" max="16134" width="2.875" style="14"/>
    <col min="16135" max="16135" width="6.375" style="14" customWidth="1"/>
    <col min="16136" max="16136" width="14.125" style="14" customWidth="1"/>
    <col min="16137" max="16160" width="2.875" style="14"/>
    <col min="16161" max="16182" width="3.875" style="14" customWidth="1"/>
    <col min="16183" max="16384" width="2.875" style="14"/>
  </cols>
  <sheetData>
    <row r="1" spans="1:43" ht="24" customHeight="1"/>
    <row r="2" spans="1:43" ht="26.45" customHeight="1">
      <c r="A2" s="163" t="s">
        <v>69</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row>
    <row r="3" spans="1:43" ht="12.95" customHeight="1">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row>
    <row r="4" spans="1:43" ht="26.45" customHeight="1">
      <c r="A4" s="85"/>
      <c r="B4" s="85"/>
      <c r="C4" s="85"/>
      <c r="D4" s="85"/>
      <c r="E4" s="85"/>
      <c r="F4" s="85"/>
      <c r="G4" s="85"/>
      <c r="H4" s="85"/>
      <c r="I4" s="85"/>
      <c r="J4" s="85"/>
      <c r="K4" s="85"/>
      <c r="L4" s="85"/>
      <c r="M4" s="85"/>
      <c r="N4" s="85"/>
      <c r="O4" s="85"/>
      <c r="P4" s="85"/>
      <c r="Q4" s="85"/>
      <c r="R4" s="191" t="s">
        <v>98</v>
      </c>
      <c r="S4" s="191"/>
      <c r="T4" s="191"/>
      <c r="U4" s="191"/>
      <c r="V4" s="191"/>
      <c r="W4" s="191"/>
      <c r="X4" s="191"/>
      <c r="Y4" s="191"/>
      <c r="Z4" s="191"/>
      <c r="AA4" s="191"/>
      <c r="AB4" s="191"/>
      <c r="AC4" s="191"/>
      <c r="AD4" s="191"/>
      <c r="AE4" s="85"/>
    </row>
    <row r="5" spans="1:43" ht="14.1" customHeight="1"/>
    <row r="6" spans="1:43" ht="25.5" customHeight="1">
      <c r="B6" s="164" t="s">
        <v>64</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7"/>
    </row>
    <row r="7" spans="1:43" ht="33" customHeight="1">
      <c r="B7" s="161" t="s">
        <v>93</v>
      </c>
      <c r="C7" s="161"/>
      <c r="D7" s="161"/>
      <c r="E7" s="161"/>
      <c r="F7" s="161"/>
      <c r="G7" s="161"/>
      <c r="H7" s="161"/>
      <c r="I7" s="161"/>
      <c r="J7" s="165" t="s">
        <v>76</v>
      </c>
      <c r="K7" s="165"/>
      <c r="L7" s="165"/>
      <c r="M7" s="165"/>
      <c r="N7" s="165"/>
      <c r="O7" s="165"/>
      <c r="P7" s="165"/>
      <c r="Q7" s="165"/>
      <c r="R7" s="165"/>
      <c r="S7" s="165"/>
      <c r="T7" s="165"/>
      <c r="U7" s="165"/>
      <c r="V7" s="165"/>
      <c r="W7" s="165"/>
      <c r="X7" s="165"/>
      <c r="Y7" s="165"/>
      <c r="Z7" s="165"/>
      <c r="AA7" s="165"/>
      <c r="AB7" s="165"/>
      <c r="AC7" s="165"/>
      <c r="AD7" s="165"/>
    </row>
    <row r="8" spans="1:43" ht="408.95" customHeight="1">
      <c r="B8" s="166" t="s">
        <v>65</v>
      </c>
      <c r="C8" s="167"/>
      <c r="D8" s="167"/>
      <c r="E8" s="167"/>
      <c r="F8" s="167"/>
      <c r="G8" s="167"/>
      <c r="H8" s="167"/>
      <c r="I8" s="168"/>
      <c r="J8" s="169" t="s">
        <v>96</v>
      </c>
      <c r="K8" s="170"/>
      <c r="L8" s="170"/>
      <c r="M8" s="170"/>
      <c r="N8" s="170"/>
      <c r="O8" s="170"/>
      <c r="P8" s="170"/>
      <c r="Q8" s="170"/>
      <c r="R8" s="170"/>
      <c r="S8" s="170"/>
      <c r="T8" s="170"/>
      <c r="U8" s="170"/>
      <c r="V8" s="170"/>
      <c r="W8" s="170"/>
      <c r="X8" s="170"/>
      <c r="Y8" s="170"/>
      <c r="Z8" s="170"/>
      <c r="AA8" s="170"/>
      <c r="AB8" s="170"/>
      <c r="AC8" s="170"/>
      <c r="AD8" s="171"/>
    </row>
    <row r="10" spans="1:43" ht="25.5" customHeight="1">
      <c r="B10" s="164" t="s">
        <v>66</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
    </row>
    <row r="11" spans="1:43">
      <c r="B11" s="172" t="s">
        <v>67</v>
      </c>
      <c r="C11" s="173"/>
      <c r="D11" s="173"/>
      <c r="E11" s="173"/>
      <c r="F11" s="173"/>
      <c r="G11" s="173"/>
      <c r="H11" s="173"/>
      <c r="I11" s="174"/>
      <c r="J11" s="181" t="s">
        <v>91</v>
      </c>
      <c r="K11" s="182"/>
      <c r="L11" s="182"/>
      <c r="M11" s="182"/>
      <c r="N11" s="182"/>
      <c r="O11" s="182"/>
      <c r="P11" s="182"/>
      <c r="Q11" s="182"/>
      <c r="R11" s="182"/>
      <c r="S11" s="182"/>
      <c r="T11" s="182"/>
      <c r="U11" s="182"/>
      <c r="V11" s="182"/>
      <c r="W11" s="182"/>
      <c r="X11" s="182"/>
      <c r="Y11" s="182"/>
      <c r="Z11" s="182"/>
      <c r="AA11" s="182"/>
      <c r="AB11" s="182"/>
      <c r="AC11" s="182"/>
      <c r="AD11" s="183"/>
    </row>
    <row r="12" spans="1:43">
      <c r="B12" s="175"/>
      <c r="C12" s="176"/>
      <c r="D12" s="176"/>
      <c r="E12" s="176"/>
      <c r="F12" s="176"/>
      <c r="G12" s="176"/>
      <c r="H12" s="176"/>
      <c r="I12" s="177"/>
      <c r="J12" s="184"/>
      <c r="K12" s="141"/>
      <c r="L12" s="141"/>
      <c r="M12" s="141"/>
      <c r="N12" s="141"/>
      <c r="O12" s="141"/>
      <c r="P12" s="141"/>
      <c r="Q12" s="141"/>
      <c r="R12" s="141"/>
      <c r="S12" s="141"/>
      <c r="T12" s="141"/>
      <c r="U12" s="141"/>
      <c r="V12" s="141"/>
      <c r="W12" s="141"/>
      <c r="X12" s="141"/>
      <c r="Y12" s="141"/>
      <c r="Z12" s="141"/>
      <c r="AA12" s="141"/>
      <c r="AB12" s="141"/>
      <c r="AC12" s="141"/>
      <c r="AD12" s="185"/>
      <c r="AQ12" s="15"/>
    </row>
    <row r="13" spans="1:43">
      <c r="B13" s="175"/>
      <c r="C13" s="176"/>
      <c r="D13" s="176"/>
      <c r="E13" s="176"/>
      <c r="F13" s="176"/>
      <c r="G13" s="176"/>
      <c r="H13" s="176"/>
      <c r="I13" s="177"/>
      <c r="J13" s="184"/>
      <c r="K13" s="141"/>
      <c r="L13" s="141"/>
      <c r="M13" s="141"/>
      <c r="N13" s="141"/>
      <c r="O13" s="141"/>
      <c r="P13" s="141"/>
      <c r="Q13" s="141"/>
      <c r="R13" s="141"/>
      <c r="S13" s="141"/>
      <c r="T13" s="141"/>
      <c r="U13" s="141"/>
      <c r="V13" s="141"/>
      <c r="W13" s="141"/>
      <c r="X13" s="141"/>
      <c r="Y13" s="141"/>
      <c r="Z13" s="141"/>
      <c r="AA13" s="141"/>
      <c r="AB13" s="141"/>
      <c r="AC13" s="141"/>
      <c r="AD13" s="185"/>
    </row>
    <row r="14" spans="1:43" ht="123.6" customHeight="1">
      <c r="B14" s="178"/>
      <c r="C14" s="179"/>
      <c r="D14" s="179"/>
      <c r="E14" s="179"/>
      <c r="F14" s="179"/>
      <c r="G14" s="179"/>
      <c r="H14" s="179"/>
      <c r="I14" s="180"/>
      <c r="J14" s="186"/>
      <c r="K14" s="187"/>
      <c r="L14" s="187"/>
      <c r="M14" s="187"/>
      <c r="N14" s="187"/>
      <c r="O14" s="187"/>
      <c r="P14" s="187"/>
      <c r="Q14" s="187"/>
      <c r="R14" s="187"/>
      <c r="S14" s="187"/>
      <c r="T14" s="187"/>
      <c r="U14" s="187"/>
      <c r="V14" s="187"/>
      <c r="W14" s="187"/>
      <c r="X14" s="187"/>
      <c r="Y14" s="187"/>
      <c r="Z14" s="187"/>
      <c r="AA14" s="187"/>
      <c r="AB14" s="187"/>
      <c r="AC14" s="187"/>
      <c r="AD14" s="188"/>
    </row>
    <row r="15" spans="1:43" ht="206.45" customHeight="1">
      <c r="B15" s="160" t="s">
        <v>68</v>
      </c>
      <c r="C15" s="161"/>
      <c r="D15" s="161"/>
      <c r="E15" s="161"/>
      <c r="F15" s="161"/>
      <c r="G15" s="161"/>
      <c r="H15" s="161"/>
      <c r="I15" s="161"/>
      <c r="J15" s="189" t="s">
        <v>92</v>
      </c>
      <c r="K15" s="190"/>
      <c r="L15" s="190"/>
      <c r="M15" s="190"/>
      <c r="N15" s="190"/>
      <c r="O15" s="190"/>
      <c r="P15" s="190"/>
      <c r="Q15" s="190"/>
      <c r="R15" s="190"/>
      <c r="S15" s="190"/>
      <c r="T15" s="190"/>
      <c r="U15" s="190"/>
      <c r="V15" s="190"/>
      <c r="W15" s="190"/>
      <c r="X15" s="190"/>
      <c r="Y15" s="190"/>
      <c r="Z15" s="190"/>
      <c r="AA15" s="190"/>
      <c r="AB15" s="190"/>
      <c r="AC15" s="190"/>
      <c r="AD15" s="190"/>
    </row>
    <row r="16" spans="1:43" ht="69.95" customHeight="1">
      <c r="B16" s="160" t="s">
        <v>33</v>
      </c>
      <c r="C16" s="161"/>
      <c r="D16" s="161"/>
      <c r="E16" s="161"/>
      <c r="F16" s="161"/>
      <c r="G16" s="161"/>
      <c r="H16" s="161"/>
      <c r="I16" s="161"/>
      <c r="J16" s="162"/>
      <c r="K16" s="162"/>
      <c r="L16" s="162"/>
      <c r="M16" s="162"/>
      <c r="N16" s="162"/>
      <c r="O16" s="162"/>
      <c r="P16" s="162"/>
      <c r="Q16" s="162"/>
      <c r="R16" s="162"/>
      <c r="S16" s="162"/>
      <c r="T16" s="162"/>
      <c r="U16" s="162"/>
      <c r="V16" s="162"/>
      <c r="W16" s="162"/>
      <c r="X16" s="162"/>
      <c r="Y16" s="162"/>
      <c r="Z16" s="162"/>
      <c r="AA16" s="162"/>
      <c r="AB16" s="162"/>
      <c r="AC16" s="162"/>
      <c r="AD16" s="162"/>
    </row>
  </sheetData>
  <mergeCells count="14">
    <mergeCell ref="B16:I16"/>
    <mergeCell ref="J16:AD16"/>
    <mergeCell ref="A2:AE2"/>
    <mergeCell ref="B6:AD6"/>
    <mergeCell ref="B7:I7"/>
    <mergeCell ref="J7:AD7"/>
    <mergeCell ref="B8:I8"/>
    <mergeCell ref="J8:AD8"/>
    <mergeCell ref="B10:AD10"/>
    <mergeCell ref="B11:I14"/>
    <mergeCell ref="J11:AD14"/>
    <mergeCell ref="B15:I15"/>
    <mergeCell ref="J15:AD15"/>
    <mergeCell ref="R4:AD4"/>
  </mergeCells>
  <phoneticPr fontId="1"/>
  <pageMargins left="0.7" right="0.7" top="0.75" bottom="0.75"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【実績報告】チェックシート</vt:lpstr>
      <vt:lpstr>【実績報告】実績報告書</vt:lpstr>
      <vt:lpstr>【実績報告】収支精算書</vt:lpstr>
      <vt:lpstr>【実績報告】補助事業実績表</vt:lpstr>
      <vt:lpstr>【実績報告】チェックシート!Print_Area</vt:lpstr>
      <vt:lpstr>【実績報告】実績報告書!Print_Area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Morishita Kotaro</cp:lastModifiedBy>
  <cp:lastPrinted>2024-03-13T09:17:27Z</cp:lastPrinted>
  <dcterms:created xsi:type="dcterms:W3CDTF">2024-02-27T02:02:58Z</dcterms:created>
  <dcterms:modified xsi:type="dcterms:W3CDTF">2025-04-07T07:20:27Z</dcterms:modified>
</cp:coreProperties>
</file>